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2"/>
  </bookViews>
  <sheets>
    <sheet name="7.-8. klass" sheetId="1" r:id="rId1"/>
    <sheet name="9.-10. klass" sheetId="2" r:id="rId2"/>
    <sheet name="11.-12. klass" sheetId="3" r:id="rId3"/>
  </sheets>
  <definedNames>
    <definedName name="_xlnm.Print_Titles" localSheetId="2">'11.-12. klass'!$A:$D,'11.-12. klass'!$3:$7</definedName>
  </definedNames>
  <calcPr fullCalcOnLoad="1"/>
</workbook>
</file>

<file path=xl/sharedStrings.xml><?xml version="1.0" encoding="utf-8"?>
<sst xmlns="http://schemas.openxmlformats.org/spreadsheetml/2006/main" count="582" uniqueCount="285">
  <si>
    <t>Eesnimi</t>
  </si>
  <si>
    <t>Perenimi</t>
  </si>
  <si>
    <t>Kool</t>
  </si>
  <si>
    <t>Klass</t>
  </si>
  <si>
    <t xml:space="preserve">Piirkond: </t>
  </si>
  <si>
    <t>KOKKU</t>
  </si>
  <si>
    <t>KOHT</t>
  </si>
  <si>
    <t>Punktide maksimum</t>
  </si>
  <si>
    <t>Õpetaja / juhendaja</t>
  </si>
  <si>
    <t>7.-8. klass</t>
  </si>
  <si>
    <t>9.-10. klass</t>
  </si>
  <si>
    <t>11.-12. klass</t>
  </si>
  <si>
    <t xml:space="preserve">Punktide maksimum </t>
  </si>
  <si>
    <t xml:space="preserve"> 2018/19.õ-a emakeeleolümpiaadi piirkonnavoor</t>
  </si>
  <si>
    <t>2018/19.õ-a emakeeleolümpiaadi piirkonnavoor</t>
  </si>
  <si>
    <t xml:space="preserve"> 2018/19. õ-a emakeeleolümpiaadi piirkonnavoor</t>
  </si>
  <si>
    <t xml:space="preserve">Laura </t>
  </si>
  <si>
    <t>Vilumets</t>
  </si>
  <si>
    <t>11.</t>
  </si>
  <si>
    <t>M. Lips</t>
  </si>
  <si>
    <t>Birgit</t>
  </si>
  <si>
    <t>Paju</t>
  </si>
  <si>
    <t>12.</t>
  </si>
  <si>
    <t>Ü. Mäekivi</t>
  </si>
  <si>
    <t>Helen</t>
  </si>
  <si>
    <t>Kaun</t>
  </si>
  <si>
    <t>S. Nootre</t>
  </si>
  <si>
    <t>Markkus</t>
  </si>
  <si>
    <t>Rebbase</t>
  </si>
  <si>
    <t>T. Sudi</t>
  </si>
  <si>
    <t>Mari-Liis</t>
  </si>
  <si>
    <t>Nurmsalu</t>
  </si>
  <si>
    <t>Kadi</t>
  </si>
  <si>
    <t>Kruuv</t>
  </si>
  <si>
    <t>Hannele</t>
  </si>
  <si>
    <t>Näkk</t>
  </si>
  <si>
    <t>Triinu</t>
  </si>
  <si>
    <t>Toomet</t>
  </si>
  <si>
    <t>Aileen</t>
  </si>
  <si>
    <t>Umal</t>
  </si>
  <si>
    <t>Elisabet</t>
  </si>
  <si>
    <t>Võrk</t>
  </si>
  <si>
    <t>Hendrik</t>
  </si>
  <si>
    <t>Kuhi</t>
  </si>
  <si>
    <t>Mihkel</t>
  </si>
  <si>
    <t>Väli</t>
  </si>
  <si>
    <t>Markus</t>
  </si>
  <si>
    <t>Jürgenson</t>
  </si>
  <si>
    <t>I. Oksaar</t>
  </si>
  <si>
    <t>Tromifimov</t>
  </si>
  <si>
    <t>Maian</t>
  </si>
  <si>
    <t>Kesküll</t>
  </si>
  <si>
    <t>Ene</t>
  </si>
  <si>
    <t>Germo</t>
  </si>
  <si>
    <t>Lauri</t>
  </si>
  <si>
    <t>Kristin</t>
  </si>
  <si>
    <t>Runnel</t>
  </si>
  <si>
    <t>Meril</t>
  </si>
  <si>
    <t>Järvik</t>
  </si>
  <si>
    <t>Karl Gregor</t>
  </si>
  <si>
    <t>Pihlak</t>
  </si>
  <si>
    <t>P. Väljaots</t>
  </si>
  <si>
    <t xml:space="preserve">Kirke </t>
  </si>
  <si>
    <t>Kändler</t>
  </si>
  <si>
    <t>Kohila G</t>
  </si>
  <si>
    <t>K.Takk</t>
  </si>
  <si>
    <t>Algma</t>
  </si>
  <si>
    <t>VIII</t>
  </si>
  <si>
    <t>Teder</t>
  </si>
  <si>
    <t>VII</t>
  </si>
  <si>
    <t>T. Oidram</t>
  </si>
  <si>
    <t>Gerda</t>
  </si>
  <si>
    <t>Schotter</t>
  </si>
  <si>
    <t>Mirthel</t>
  </si>
  <si>
    <t>Pesti</t>
  </si>
  <si>
    <t>T. Kessel</t>
  </si>
  <si>
    <t xml:space="preserve">Elis </t>
  </si>
  <si>
    <t>Nobel</t>
  </si>
  <si>
    <t>M. Järvik</t>
  </si>
  <si>
    <t xml:space="preserve">Elise </t>
  </si>
  <si>
    <t>Kreuz</t>
  </si>
  <si>
    <t>Valtu PK</t>
  </si>
  <si>
    <t>A.Pedaja-Ansen</t>
  </si>
  <si>
    <t>Laura</t>
  </si>
  <si>
    <t>Valdek</t>
  </si>
  <si>
    <t>T.Oidram</t>
  </si>
  <si>
    <t>Monika Merje</t>
  </si>
  <si>
    <t>Meinberg</t>
  </si>
  <si>
    <t>M.Allikof</t>
  </si>
  <si>
    <t>Kert</t>
  </si>
  <si>
    <t>Jalukse</t>
  </si>
  <si>
    <t>Liis</t>
  </si>
  <si>
    <t>Johanson</t>
  </si>
  <si>
    <t xml:space="preserve">Kaisa </t>
  </si>
  <si>
    <t>Paeorg</t>
  </si>
  <si>
    <t>Vaikre</t>
  </si>
  <si>
    <t>M.Järvik</t>
  </si>
  <si>
    <t>Kertu</t>
  </si>
  <si>
    <t>Poom</t>
  </si>
  <si>
    <t>T.Kessel</t>
  </si>
  <si>
    <t>Mirjam</t>
  </si>
  <si>
    <t>Äkke</t>
  </si>
  <si>
    <t>S.Pent</t>
  </si>
  <si>
    <t>Mia</t>
  </si>
  <si>
    <t>Sepp</t>
  </si>
  <si>
    <t>Mikk</t>
  </si>
  <si>
    <t>Vaarmari</t>
  </si>
  <si>
    <t>P.Ilves</t>
  </si>
  <si>
    <t>Laura-Lysete</t>
  </si>
  <si>
    <t>Artel</t>
  </si>
  <si>
    <t>Joonas</t>
  </si>
  <si>
    <t>Asumets</t>
  </si>
  <si>
    <t>Vana-Vigala PK</t>
  </si>
  <si>
    <t>S.Käär</t>
  </si>
  <si>
    <t>Berit</t>
  </si>
  <si>
    <t>Grete</t>
  </si>
  <si>
    <t>Kruusma</t>
  </si>
  <si>
    <t>Minna Mari</t>
  </si>
  <si>
    <t>Ambur</t>
  </si>
  <si>
    <t>Ketlin</t>
  </si>
  <si>
    <t>Tärno</t>
  </si>
  <si>
    <t>Marilin</t>
  </si>
  <si>
    <t>Riisenberg</t>
  </si>
  <si>
    <t>Emili</t>
  </si>
  <si>
    <t>Ilumäe</t>
  </si>
  <si>
    <t xml:space="preserve">VII </t>
  </si>
  <si>
    <t>Arthur</t>
  </si>
  <si>
    <t>Zink</t>
  </si>
  <si>
    <t>Anna Maria</t>
  </si>
  <si>
    <t>Tamberg</t>
  </si>
  <si>
    <t>Carita</t>
  </si>
  <si>
    <t>Tanel</t>
  </si>
  <si>
    <t>Kaljund</t>
  </si>
  <si>
    <t>Kaiu Pk</t>
  </si>
  <si>
    <t>M.Laatspera</t>
  </si>
  <si>
    <t>Kristjan</t>
  </si>
  <si>
    <t>Volmer</t>
  </si>
  <si>
    <t>Frances</t>
  </si>
  <si>
    <t>Fuchs</t>
  </si>
  <si>
    <t>Kärt Gertrud</t>
  </si>
  <si>
    <t>Rannamets</t>
  </si>
  <si>
    <t xml:space="preserve">Brigitte </t>
  </si>
  <si>
    <t>Panker</t>
  </si>
  <si>
    <t>Paula</t>
  </si>
  <si>
    <t>Lään</t>
  </si>
  <si>
    <t>Aron</t>
  </si>
  <si>
    <t>Aun</t>
  </si>
  <si>
    <t>Kivi-Vigala PK</t>
  </si>
  <si>
    <t>E.Kärsna</t>
  </si>
  <si>
    <t xml:space="preserve">Karolin </t>
  </si>
  <si>
    <t>Oepa</t>
  </si>
  <si>
    <t>Nora</t>
  </si>
  <si>
    <t>Liisa</t>
  </si>
  <si>
    <t>Link</t>
  </si>
  <si>
    <t>Anni</t>
  </si>
  <si>
    <t>Paisu</t>
  </si>
  <si>
    <t>IX</t>
  </si>
  <si>
    <t>Anette</t>
  </si>
  <si>
    <t>Viin</t>
  </si>
  <si>
    <t>Getterli-Helle</t>
  </si>
  <si>
    <t>Aavik</t>
  </si>
  <si>
    <t>X</t>
  </si>
  <si>
    <t>Hannah</t>
  </si>
  <si>
    <t>Volkov</t>
  </si>
  <si>
    <t>Murumets</t>
  </si>
  <si>
    <t>Renate</t>
  </si>
  <si>
    <t>Krislin</t>
  </si>
  <si>
    <t>Pihus</t>
  </si>
  <si>
    <t>Marleen</t>
  </si>
  <si>
    <t>Tilg</t>
  </si>
  <si>
    <t>Kadarpik</t>
  </si>
  <si>
    <t>Hannah Lotta</t>
  </si>
  <si>
    <t>Natali</t>
  </si>
  <si>
    <t>Agu</t>
  </si>
  <si>
    <t>Getter Iris</t>
  </si>
  <si>
    <t>Karola</t>
  </si>
  <si>
    <t>Riis</t>
  </si>
  <si>
    <t>Eneli</t>
  </si>
  <si>
    <t>Umbsaar</t>
  </si>
  <si>
    <t>M.Lips</t>
  </si>
  <si>
    <t>Frida</t>
  </si>
  <si>
    <t>Kesküla</t>
  </si>
  <si>
    <t>Karl Pärtel</t>
  </si>
  <si>
    <t>Aasrand</t>
  </si>
  <si>
    <t>Dominika</t>
  </si>
  <si>
    <t>Pankova</t>
  </si>
  <si>
    <t>Ü.Mäekivi</t>
  </si>
  <si>
    <t>Helina-Eliise</t>
  </si>
  <si>
    <t>Raudsepp</t>
  </si>
  <si>
    <t>Käosaar</t>
  </si>
  <si>
    <t>Angeelika</t>
  </si>
  <si>
    <t>Rüütalu</t>
  </si>
  <si>
    <t xml:space="preserve">Ragne </t>
  </si>
  <si>
    <t>Rahuoja</t>
  </si>
  <si>
    <t>Annaliisa</t>
  </si>
  <si>
    <t>Kärner</t>
  </si>
  <si>
    <t>P.Väljaots</t>
  </si>
  <si>
    <t>Kati</t>
  </si>
  <si>
    <t>Jalakas</t>
  </si>
  <si>
    <t>Brenet</t>
  </si>
  <si>
    <t>Rohtoja</t>
  </si>
  <si>
    <t>Angela</t>
  </si>
  <si>
    <t>Halliste</t>
  </si>
  <si>
    <t>Angeliina</t>
  </si>
  <si>
    <t>Pung</t>
  </si>
  <si>
    <t>Sten</t>
  </si>
  <si>
    <t>Tepner</t>
  </si>
  <si>
    <t>Mariliis</t>
  </si>
  <si>
    <t>Raudsepa</t>
  </si>
  <si>
    <t>Urm</t>
  </si>
  <si>
    <t>Annaliina</t>
  </si>
  <si>
    <t>Liivamäe</t>
  </si>
  <si>
    <t>Roomet</t>
  </si>
  <si>
    <t>Tulk</t>
  </si>
  <si>
    <t>Gertrud</t>
  </si>
  <si>
    <t>Vesinurm</t>
  </si>
  <si>
    <t>Vilbo</t>
  </si>
  <si>
    <t>Rapla</t>
  </si>
  <si>
    <t>Märjamaa G</t>
  </si>
  <si>
    <t>Järvakandi PK</t>
  </si>
  <si>
    <t>Rapla Keskklinna K (RKK)</t>
  </si>
  <si>
    <t>Rapla Vesiroosi K(RVK)</t>
  </si>
  <si>
    <t>Lydia Helene</t>
  </si>
  <si>
    <t>1.</t>
  </si>
  <si>
    <t>6.</t>
  </si>
  <si>
    <t>4.</t>
  </si>
  <si>
    <t>7.</t>
  </si>
  <si>
    <t>2.</t>
  </si>
  <si>
    <t>3.</t>
  </si>
  <si>
    <t>5.-6.</t>
  </si>
  <si>
    <t>7.-8.</t>
  </si>
  <si>
    <t>9.</t>
  </si>
  <si>
    <t>10.</t>
  </si>
  <si>
    <t>13.-14.</t>
  </si>
  <si>
    <t>15.-16.</t>
  </si>
  <si>
    <t>17.</t>
  </si>
  <si>
    <t>18.</t>
  </si>
  <si>
    <t>19.-20.</t>
  </si>
  <si>
    <t>13.</t>
  </si>
  <si>
    <t>21.</t>
  </si>
  <si>
    <t>22.- 25.</t>
  </si>
  <si>
    <t>26.-27.</t>
  </si>
  <si>
    <t>28.- 29.</t>
  </si>
  <si>
    <t>28.-29.</t>
  </si>
  <si>
    <t>30.</t>
  </si>
  <si>
    <t>31.</t>
  </si>
  <si>
    <t>32.</t>
  </si>
  <si>
    <t>33.</t>
  </si>
  <si>
    <t>34.- 35.</t>
  </si>
  <si>
    <t>36.</t>
  </si>
  <si>
    <t>37.</t>
  </si>
  <si>
    <t>38.</t>
  </si>
  <si>
    <t>MärjamaaG</t>
  </si>
  <si>
    <t>Rapla Vesiroosi Kool (RVK)</t>
  </si>
  <si>
    <t>Rapla Kesklinna Kool (RKK)</t>
  </si>
  <si>
    <t>Rapla G</t>
  </si>
  <si>
    <t>Rapla VK</t>
  </si>
  <si>
    <t>Rapla KK</t>
  </si>
  <si>
    <t>5.</t>
  </si>
  <si>
    <t>3.-4.</t>
  </si>
  <si>
    <t>8.-10.</t>
  </si>
  <si>
    <t>11.- 14.</t>
  </si>
  <si>
    <t>11. - 14.</t>
  </si>
  <si>
    <t>11.-14.</t>
  </si>
  <si>
    <t>15.</t>
  </si>
  <si>
    <t>16.</t>
  </si>
  <si>
    <t>17.-18.</t>
  </si>
  <si>
    <t>19.</t>
  </si>
  <si>
    <t>20.</t>
  </si>
  <si>
    <t>22. - 23.</t>
  </si>
  <si>
    <t>24.</t>
  </si>
  <si>
    <t>25.</t>
  </si>
  <si>
    <t>26.- 27.</t>
  </si>
  <si>
    <t>28.</t>
  </si>
  <si>
    <t>29.- 30.</t>
  </si>
  <si>
    <t>29.-30.</t>
  </si>
  <si>
    <t>Makus-Aleks</t>
  </si>
  <si>
    <t>Märjamaa  G</t>
  </si>
  <si>
    <t>Rapla Täisk. G</t>
  </si>
  <si>
    <t>7.- 8.</t>
  </si>
  <si>
    <t>9.- 11.</t>
  </si>
  <si>
    <t>9.-11.</t>
  </si>
  <si>
    <t>14.</t>
  </si>
  <si>
    <t>RaplaVK</t>
  </si>
  <si>
    <t>Rainis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</si>
</sst>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1">
      <selection activeCell="C44" sqref="C44"/>
    </sheetView>
  </sheetViews>
  <sheetFormatPr defaultColWidth="9.140625" defaultRowHeight="12.75"/>
  <cols>
    <col min="1" max="1" width="15.28125" style="0" customWidth="1"/>
    <col min="2" max="2" width="12.140625" style="0" customWidth="1"/>
    <col min="3" max="3" width="17.00390625" style="0" customWidth="1"/>
    <col min="4" max="4" width="6.57421875" style="0" customWidth="1"/>
    <col min="5" max="5" width="17.28125" style="0" customWidth="1"/>
  </cols>
  <sheetData>
    <row r="1" spans="1:16" ht="15.75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4"/>
    </row>
    <row r="2" spans="1:16" ht="15.75">
      <c r="A2" s="5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4"/>
      <c r="P2" s="4"/>
    </row>
    <row r="3" spans="1:16" ht="15.75">
      <c r="A3" s="7" t="s">
        <v>4</v>
      </c>
      <c r="B3" s="4" t="s">
        <v>217</v>
      </c>
      <c r="C3" s="4"/>
      <c r="D3" s="4"/>
      <c r="E3" s="4"/>
      <c r="F3" s="2"/>
      <c r="G3" s="1"/>
      <c r="H3" s="2"/>
      <c r="I3" s="2"/>
      <c r="J3" s="2"/>
      <c r="K3" s="2"/>
      <c r="L3" s="2"/>
      <c r="M3" s="2"/>
      <c r="N3" s="3"/>
      <c r="O3" s="2"/>
      <c r="P3" s="2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4"/>
      <c r="P4" s="4"/>
    </row>
    <row r="5" spans="1:16" ht="15.75">
      <c r="A5" s="5"/>
      <c r="B5" s="4"/>
      <c r="C5" s="4"/>
      <c r="D5" s="4"/>
      <c r="E5" s="5" t="s">
        <v>7</v>
      </c>
      <c r="F5" s="4"/>
      <c r="G5" s="4"/>
      <c r="H5" s="4"/>
      <c r="I5" s="4"/>
      <c r="J5" s="4"/>
      <c r="K5" s="4"/>
      <c r="L5" s="4"/>
      <c r="M5" s="4"/>
      <c r="N5" s="6">
        <v>64</v>
      </c>
      <c r="O5" s="4"/>
      <c r="P5" s="4"/>
    </row>
    <row r="6" spans="1:16" ht="15.75">
      <c r="A6" s="8" t="s">
        <v>0</v>
      </c>
      <c r="B6" s="8" t="s">
        <v>1</v>
      </c>
      <c r="C6" s="8" t="s">
        <v>2</v>
      </c>
      <c r="D6" s="8" t="s">
        <v>3</v>
      </c>
      <c r="E6" s="8" t="s">
        <v>8</v>
      </c>
      <c r="F6" s="8">
        <v>1</v>
      </c>
      <c r="G6" s="8">
        <f aca="true" t="shared" si="0" ref="G6:M6">F6+1</f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9" t="s">
        <v>5</v>
      </c>
      <c r="O6" s="8" t="s">
        <v>6</v>
      </c>
      <c r="P6" s="5"/>
    </row>
    <row r="7" spans="1:16" ht="15">
      <c r="A7" s="1" t="s">
        <v>62</v>
      </c>
      <c r="B7" s="1" t="s">
        <v>63</v>
      </c>
      <c r="C7" s="1" t="s">
        <v>64</v>
      </c>
      <c r="D7" s="1" t="s">
        <v>67</v>
      </c>
      <c r="E7" s="1" t="s">
        <v>29</v>
      </c>
      <c r="F7" s="2">
        <v>6</v>
      </c>
      <c r="G7" s="2">
        <v>5</v>
      </c>
      <c r="H7" s="2">
        <v>5.5</v>
      </c>
      <c r="I7" s="2">
        <v>4</v>
      </c>
      <c r="J7" s="2">
        <v>9.5</v>
      </c>
      <c r="K7" s="2">
        <v>6</v>
      </c>
      <c r="L7" s="2">
        <v>4</v>
      </c>
      <c r="M7" s="2">
        <v>12</v>
      </c>
      <c r="N7" s="10">
        <f aca="true" t="shared" si="1" ref="N7:N44">SUM(F7:M7)</f>
        <v>52</v>
      </c>
      <c r="O7" s="2" t="s">
        <v>223</v>
      </c>
      <c r="P7" s="1"/>
    </row>
    <row r="8" spans="1:16" ht="15">
      <c r="A8" s="2" t="s">
        <v>222</v>
      </c>
      <c r="B8" s="2" t="s">
        <v>68</v>
      </c>
      <c r="C8" s="2" t="s">
        <v>220</v>
      </c>
      <c r="D8" s="2" t="s">
        <v>69</v>
      </c>
      <c r="E8" s="2" t="s">
        <v>65</v>
      </c>
      <c r="F8" s="2">
        <v>6</v>
      </c>
      <c r="G8" s="2">
        <v>4</v>
      </c>
      <c r="H8" s="2">
        <v>5</v>
      </c>
      <c r="I8" s="2">
        <v>5</v>
      </c>
      <c r="J8" s="2">
        <v>9.5</v>
      </c>
      <c r="K8" s="2">
        <v>6</v>
      </c>
      <c r="L8" s="2">
        <v>1</v>
      </c>
      <c r="M8" s="2">
        <v>11</v>
      </c>
      <c r="N8" s="10">
        <f t="shared" si="1"/>
        <v>47.5</v>
      </c>
      <c r="O8" s="2" t="s">
        <v>227</v>
      </c>
      <c r="P8" s="2"/>
    </row>
    <row r="9" spans="1:16" ht="15">
      <c r="A9" s="2" t="s">
        <v>36</v>
      </c>
      <c r="B9" s="2" t="s">
        <v>66</v>
      </c>
      <c r="C9" s="2" t="s">
        <v>218</v>
      </c>
      <c r="D9" s="2" t="s">
        <v>69</v>
      </c>
      <c r="E9" s="2" t="s">
        <v>70</v>
      </c>
      <c r="F9" s="2">
        <v>6</v>
      </c>
      <c r="G9" s="2">
        <v>5</v>
      </c>
      <c r="H9" s="2">
        <v>5</v>
      </c>
      <c r="I9" s="2">
        <v>4</v>
      </c>
      <c r="J9" s="13">
        <v>8.5</v>
      </c>
      <c r="K9" s="2">
        <v>4.5</v>
      </c>
      <c r="L9" s="2">
        <v>3</v>
      </c>
      <c r="M9" s="2">
        <v>8</v>
      </c>
      <c r="N9" s="10">
        <f t="shared" si="1"/>
        <v>44</v>
      </c>
      <c r="O9" s="2" t="s">
        <v>228</v>
      </c>
      <c r="P9" s="2"/>
    </row>
    <row r="10" spans="1:16" ht="15">
      <c r="A10" s="2" t="s">
        <v>71</v>
      </c>
      <c r="B10" s="2" t="s">
        <v>72</v>
      </c>
      <c r="C10" s="2" t="s">
        <v>64</v>
      </c>
      <c r="D10" s="2" t="s">
        <v>67</v>
      </c>
      <c r="E10" s="2" t="s">
        <v>29</v>
      </c>
      <c r="F10" s="2">
        <v>6</v>
      </c>
      <c r="G10" s="2">
        <v>5</v>
      </c>
      <c r="H10" s="2">
        <v>3.5</v>
      </c>
      <c r="I10" s="2">
        <v>4.5</v>
      </c>
      <c r="J10" s="2">
        <v>6.5</v>
      </c>
      <c r="K10" s="2">
        <v>5.5</v>
      </c>
      <c r="L10" s="2">
        <v>4</v>
      </c>
      <c r="M10" s="2">
        <v>8</v>
      </c>
      <c r="N10" s="10">
        <f t="shared" si="1"/>
        <v>43</v>
      </c>
      <c r="O10" s="2" t="s">
        <v>225</v>
      </c>
      <c r="P10" s="2"/>
    </row>
    <row r="11" spans="1:16" ht="15">
      <c r="A11" s="2" t="s">
        <v>73</v>
      </c>
      <c r="B11" s="2" t="s">
        <v>74</v>
      </c>
      <c r="C11" s="2" t="s">
        <v>257</v>
      </c>
      <c r="D11" s="2" t="s">
        <v>67</v>
      </c>
      <c r="E11" s="2" t="s">
        <v>75</v>
      </c>
      <c r="F11" s="2">
        <v>6</v>
      </c>
      <c r="G11" s="2">
        <v>5</v>
      </c>
      <c r="H11" s="2">
        <v>5.5</v>
      </c>
      <c r="I11" s="2">
        <v>2</v>
      </c>
      <c r="J11" s="2">
        <v>6.5</v>
      </c>
      <c r="K11" s="2">
        <v>5</v>
      </c>
      <c r="L11" s="2">
        <v>3</v>
      </c>
      <c r="M11" s="2">
        <v>8</v>
      </c>
      <c r="N11" s="10">
        <f t="shared" si="1"/>
        <v>41</v>
      </c>
      <c r="O11" s="2" t="s">
        <v>229</v>
      </c>
      <c r="P11" s="2"/>
    </row>
    <row r="12" spans="1:16" ht="15">
      <c r="A12" s="2" t="s">
        <v>76</v>
      </c>
      <c r="B12" s="2" t="s">
        <v>77</v>
      </c>
      <c r="C12" s="2" t="s">
        <v>219</v>
      </c>
      <c r="D12" s="2" t="s">
        <v>69</v>
      </c>
      <c r="E12" s="2" t="s">
        <v>78</v>
      </c>
      <c r="F12" s="2">
        <v>6</v>
      </c>
      <c r="G12" s="2">
        <v>6</v>
      </c>
      <c r="H12" s="2">
        <v>5.5</v>
      </c>
      <c r="I12" s="2">
        <v>0.5</v>
      </c>
      <c r="J12" s="2">
        <v>8.5</v>
      </c>
      <c r="K12" s="2">
        <v>4.5</v>
      </c>
      <c r="L12" s="2">
        <v>4</v>
      </c>
      <c r="M12" s="2">
        <v>6</v>
      </c>
      <c r="N12" s="10">
        <f t="shared" si="1"/>
        <v>41</v>
      </c>
      <c r="O12" s="2" t="s">
        <v>229</v>
      </c>
      <c r="P12" s="2"/>
    </row>
    <row r="13" spans="1:16" ht="15">
      <c r="A13" s="2" t="s">
        <v>79</v>
      </c>
      <c r="B13" s="2" t="s">
        <v>80</v>
      </c>
      <c r="C13" s="2" t="s">
        <v>81</v>
      </c>
      <c r="D13" s="2" t="s">
        <v>67</v>
      </c>
      <c r="E13" s="2" t="s">
        <v>82</v>
      </c>
      <c r="F13" s="2">
        <v>6</v>
      </c>
      <c r="G13" s="2">
        <v>4</v>
      </c>
      <c r="H13" s="2">
        <v>3</v>
      </c>
      <c r="I13" s="2">
        <v>3</v>
      </c>
      <c r="J13" s="2">
        <v>6.5</v>
      </c>
      <c r="K13" s="2">
        <v>5</v>
      </c>
      <c r="L13" s="2">
        <v>3</v>
      </c>
      <c r="M13" s="2">
        <v>10</v>
      </c>
      <c r="N13" s="10">
        <f t="shared" si="1"/>
        <v>40.5</v>
      </c>
      <c r="O13" s="2" t="s">
        <v>230</v>
      </c>
      <c r="P13" s="2"/>
    </row>
    <row r="14" spans="1:16" ht="15">
      <c r="A14" s="2" t="s">
        <v>83</v>
      </c>
      <c r="B14" s="2" t="s">
        <v>84</v>
      </c>
      <c r="C14" s="2" t="s">
        <v>218</v>
      </c>
      <c r="D14" s="2" t="s">
        <v>69</v>
      </c>
      <c r="E14" s="2" t="s">
        <v>85</v>
      </c>
      <c r="F14" s="2">
        <v>4</v>
      </c>
      <c r="G14" s="2">
        <v>5</v>
      </c>
      <c r="H14" s="2">
        <v>3.5</v>
      </c>
      <c r="I14" s="2">
        <v>7</v>
      </c>
      <c r="J14" s="2">
        <v>6</v>
      </c>
      <c r="K14" s="2">
        <v>4</v>
      </c>
      <c r="L14" s="2">
        <v>3</v>
      </c>
      <c r="M14" s="2">
        <v>8</v>
      </c>
      <c r="N14" s="10">
        <f t="shared" si="1"/>
        <v>40.5</v>
      </c>
      <c r="O14" s="2" t="s">
        <v>230</v>
      </c>
      <c r="P14" s="2"/>
    </row>
    <row r="15" spans="1:16" ht="15">
      <c r="A15" s="2" t="s">
        <v>86</v>
      </c>
      <c r="B15" s="2" t="s">
        <v>87</v>
      </c>
      <c r="C15" s="2" t="s">
        <v>221</v>
      </c>
      <c r="D15" s="2" t="s">
        <v>67</v>
      </c>
      <c r="E15" s="2" t="s">
        <v>88</v>
      </c>
      <c r="F15" s="2">
        <v>6</v>
      </c>
      <c r="G15" s="2">
        <v>5</v>
      </c>
      <c r="H15" s="2">
        <v>4</v>
      </c>
      <c r="I15" s="2">
        <v>4.5</v>
      </c>
      <c r="J15" s="2">
        <v>6</v>
      </c>
      <c r="K15" s="2">
        <v>4.5</v>
      </c>
      <c r="L15" s="2">
        <v>2</v>
      </c>
      <c r="M15" s="2">
        <v>8</v>
      </c>
      <c r="N15" s="10">
        <f t="shared" si="1"/>
        <v>40</v>
      </c>
      <c r="O15" s="2" t="s">
        <v>231</v>
      </c>
      <c r="P15" s="2"/>
    </row>
    <row r="16" spans="1:16" ht="15">
      <c r="A16" s="11" t="s">
        <v>115</v>
      </c>
      <c r="B16" s="11" t="s">
        <v>116</v>
      </c>
      <c r="C16" s="11" t="s">
        <v>257</v>
      </c>
      <c r="D16" s="11" t="s">
        <v>67</v>
      </c>
      <c r="E16" s="11" t="s">
        <v>99</v>
      </c>
      <c r="F16" s="11">
        <v>6</v>
      </c>
      <c r="G16" s="11">
        <v>4</v>
      </c>
      <c r="H16" s="11">
        <v>6</v>
      </c>
      <c r="I16" s="11">
        <v>1.5</v>
      </c>
      <c r="J16" s="11">
        <v>4.5</v>
      </c>
      <c r="K16" s="11">
        <v>5</v>
      </c>
      <c r="L16" s="11">
        <v>2</v>
      </c>
      <c r="M16" s="11">
        <v>10</v>
      </c>
      <c r="N16" s="12">
        <f t="shared" si="1"/>
        <v>39</v>
      </c>
      <c r="O16" s="2" t="s">
        <v>232</v>
      </c>
      <c r="P16" s="2"/>
    </row>
    <row r="17" spans="1:16" ht="15">
      <c r="A17" s="2" t="s">
        <v>89</v>
      </c>
      <c r="B17" s="2" t="s">
        <v>90</v>
      </c>
      <c r="C17" s="2" t="s">
        <v>256</v>
      </c>
      <c r="D17" s="2" t="s">
        <v>67</v>
      </c>
      <c r="E17" s="2" t="s">
        <v>88</v>
      </c>
      <c r="F17" s="2">
        <v>6</v>
      </c>
      <c r="G17" s="2">
        <v>5</v>
      </c>
      <c r="H17" s="2">
        <v>5.5</v>
      </c>
      <c r="I17" s="2">
        <v>3</v>
      </c>
      <c r="J17" s="2">
        <v>9.5</v>
      </c>
      <c r="K17" s="2">
        <v>4.5</v>
      </c>
      <c r="L17" s="2">
        <v>1</v>
      </c>
      <c r="M17" s="2">
        <v>4</v>
      </c>
      <c r="N17" s="10">
        <f t="shared" si="1"/>
        <v>38.5</v>
      </c>
      <c r="O17" s="2" t="s">
        <v>18</v>
      </c>
      <c r="P17" s="2"/>
    </row>
    <row r="18" spans="1:16" ht="15">
      <c r="A18" s="2" t="s">
        <v>91</v>
      </c>
      <c r="B18" s="2" t="s">
        <v>92</v>
      </c>
      <c r="C18" s="2" t="s">
        <v>218</v>
      </c>
      <c r="D18" s="2" t="s">
        <v>69</v>
      </c>
      <c r="E18" s="2" t="s">
        <v>85</v>
      </c>
      <c r="F18" s="2">
        <v>4</v>
      </c>
      <c r="G18" s="2">
        <v>4</v>
      </c>
      <c r="H18" s="2">
        <v>4</v>
      </c>
      <c r="I18" s="2">
        <v>3</v>
      </c>
      <c r="J18" s="2">
        <v>8.5</v>
      </c>
      <c r="K18" s="2">
        <v>4.5</v>
      </c>
      <c r="L18" s="2">
        <v>2</v>
      </c>
      <c r="M18" s="2">
        <v>7</v>
      </c>
      <c r="N18" s="10">
        <f t="shared" si="1"/>
        <v>37</v>
      </c>
      <c r="O18" s="2" t="s">
        <v>22</v>
      </c>
      <c r="P18" s="2"/>
    </row>
    <row r="19" spans="1:16" ht="15">
      <c r="A19" s="2" t="s">
        <v>40</v>
      </c>
      <c r="B19" s="2" t="s">
        <v>95</v>
      </c>
      <c r="C19" s="2" t="s">
        <v>219</v>
      </c>
      <c r="D19" s="2" t="s">
        <v>69</v>
      </c>
      <c r="E19" s="2" t="s">
        <v>96</v>
      </c>
      <c r="F19" s="2">
        <v>6</v>
      </c>
      <c r="G19" s="2">
        <v>5</v>
      </c>
      <c r="H19" s="2">
        <v>1.5</v>
      </c>
      <c r="I19" s="2">
        <v>4</v>
      </c>
      <c r="J19" s="2">
        <v>6</v>
      </c>
      <c r="K19" s="2">
        <v>5.5</v>
      </c>
      <c r="L19" s="2">
        <v>1</v>
      </c>
      <c r="M19" s="2">
        <v>7</v>
      </c>
      <c r="N19" s="10">
        <f t="shared" si="1"/>
        <v>36</v>
      </c>
      <c r="O19" s="2" t="s">
        <v>233</v>
      </c>
      <c r="P19" s="2"/>
    </row>
    <row r="20" spans="1:16" ht="15">
      <c r="A20" s="2" t="s">
        <v>97</v>
      </c>
      <c r="B20" s="2" t="s">
        <v>98</v>
      </c>
      <c r="C20" s="2" t="s">
        <v>257</v>
      </c>
      <c r="D20" s="2" t="s">
        <v>67</v>
      </c>
      <c r="E20" s="2" t="s">
        <v>99</v>
      </c>
      <c r="F20" s="2">
        <v>4</v>
      </c>
      <c r="G20" s="2">
        <v>3</v>
      </c>
      <c r="H20" s="2">
        <v>4</v>
      </c>
      <c r="I20" s="2">
        <v>2</v>
      </c>
      <c r="J20" s="2">
        <v>9</v>
      </c>
      <c r="K20" s="2">
        <v>6</v>
      </c>
      <c r="L20" s="2">
        <v>1</v>
      </c>
      <c r="M20" s="2">
        <v>7</v>
      </c>
      <c r="N20" s="10">
        <f t="shared" si="1"/>
        <v>36</v>
      </c>
      <c r="O20" s="2" t="s">
        <v>233</v>
      </c>
      <c r="P20" s="2"/>
    </row>
    <row r="21" spans="1:16" ht="15">
      <c r="A21" s="2" t="s">
        <v>93</v>
      </c>
      <c r="B21" s="2" t="s">
        <v>94</v>
      </c>
      <c r="C21" s="2" t="s">
        <v>256</v>
      </c>
      <c r="D21" s="2" t="s">
        <v>67</v>
      </c>
      <c r="E21" s="2" t="s">
        <v>88</v>
      </c>
      <c r="F21" s="2">
        <v>6</v>
      </c>
      <c r="G21" s="2">
        <v>3</v>
      </c>
      <c r="H21" s="2">
        <v>4</v>
      </c>
      <c r="I21" s="2">
        <v>3</v>
      </c>
      <c r="J21" s="2">
        <v>6</v>
      </c>
      <c r="K21" s="2">
        <v>6</v>
      </c>
      <c r="L21" s="2">
        <v>1.5</v>
      </c>
      <c r="M21" s="2">
        <v>6</v>
      </c>
      <c r="N21" s="10">
        <f>SUM(F21:M21)</f>
        <v>35.5</v>
      </c>
      <c r="O21" s="2" t="s">
        <v>234</v>
      </c>
      <c r="P21" s="2"/>
    </row>
    <row r="22" spans="1:16" ht="15">
      <c r="A22" s="2" t="s">
        <v>100</v>
      </c>
      <c r="B22" s="2" t="s">
        <v>101</v>
      </c>
      <c r="C22" s="2" t="s">
        <v>64</v>
      </c>
      <c r="D22" s="2" t="s">
        <v>69</v>
      </c>
      <c r="E22" s="2" t="s">
        <v>102</v>
      </c>
      <c r="F22" s="2">
        <v>6</v>
      </c>
      <c r="G22" s="2">
        <v>5</v>
      </c>
      <c r="H22" s="2">
        <v>3.5</v>
      </c>
      <c r="I22" s="2">
        <v>0</v>
      </c>
      <c r="J22" s="2">
        <v>9</v>
      </c>
      <c r="K22" s="2">
        <v>4</v>
      </c>
      <c r="L22" s="2">
        <v>1</v>
      </c>
      <c r="M22" s="2">
        <v>7</v>
      </c>
      <c r="N22" s="10">
        <f t="shared" si="1"/>
        <v>35.5</v>
      </c>
      <c r="O22" s="2" t="s">
        <v>234</v>
      </c>
      <c r="P22" s="2"/>
    </row>
    <row r="23" spans="1:16" ht="15">
      <c r="A23" s="2" t="s">
        <v>103</v>
      </c>
      <c r="B23" s="2" t="s">
        <v>104</v>
      </c>
      <c r="C23" s="2" t="s">
        <v>257</v>
      </c>
      <c r="D23" s="2" t="s">
        <v>69</v>
      </c>
      <c r="E23" s="2" t="s">
        <v>65</v>
      </c>
      <c r="F23" s="2">
        <v>6</v>
      </c>
      <c r="G23" s="2">
        <v>5</v>
      </c>
      <c r="H23" s="2">
        <v>5.5</v>
      </c>
      <c r="I23" s="2">
        <v>4</v>
      </c>
      <c r="J23" s="2">
        <v>1</v>
      </c>
      <c r="K23" s="2">
        <v>6</v>
      </c>
      <c r="L23" s="2">
        <v>1</v>
      </c>
      <c r="M23" s="2">
        <v>6</v>
      </c>
      <c r="N23" s="10">
        <f t="shared" si="1"/>
        <v>34.5</v>
      </c>
      <c r="O23" s="2" t="s">
        <v>235</v>
      </c>
      <c r="P23" s="2"/>
    </row>
    <row r="24" spans="1:16" ht="15">
      <c r="A24" s="2" t="s">
        <v>105</v>
      </c>
      <c r="B24" s="2" t="s">
        <v>106</v>
      </c>
      <c r="C24" s="2" t="s">
        <v>256</v>
      </c>
      <c r="D24" s="2" t="s">
        <v>69</v>
      </c>
      <c r="E24" s="2" t="s">
        <v>107</v>
      </c>
      <c r="F24" s="2">
        <v>6</v>
      </c>
      <c r="G24" s="2">
        <v>4</v>
      </c>
      <c r="H24" s="2">
        <v>2.5</v>
      </c>
      <c r="I24" s="2">
        <v>2</v>
      </c>
      <c r="J24" s="2">
        <v>8.5</v>
      </c>
      <c r="K24" s="2">
        <v>6</v>
      </c>
      <c r="L24" s="2">
        <v>1</v>
      </c>
      <c r="M24" s="2">
        <v>4</v>
      </c>
      <c r="N24" s="10">
        <f t="shared" si="1"/>
        <v>34</v>
      </c>
      <c r="O24" s="15" t="s">
        <v>236</v>
      </c>
      <c r="P24" s="14"/>
    </row>
    <row r="25" spans="1:16" ht="15">
      <c r="A25" s="2" t="s">
        <v>108</v>
      </c>
      <c r="B25" s="2" t="s">
        <v>109</v>
      </c>
      <c r="C25" s="2" t="s">
        <v>218</v>
      </c>
      <c r="D25" s="2" t="s">
        <v>69</v>
      </c>
      <c r="E25" s="2" t="s">
        <v>85</v>
      </c>
      <c r="F25" s="2">
        <v>6</v>
      </c>
      <c r="G25" s="2">
        <v>2</v>
      </c>
      <c r="H25" s="2">
        <v>5</v>
      </c>
      <c r="I25" s="2">
        <v>3</v>
      </c>
      <c r="J25" s="2">
        <v>5.5</v>
      </c>
      <c r="K25" s="2">
        <v>5</v>
      </c>
      <c r="L25" s="2">
        <v>1</v>
      </c>
      <c r="M25" s="2">
        <v>6</v>
      </c>
      <c r="N25" s="10">
        <f t="shared" si="1"/>
        <v>33.5</v>
      </c>
      <c r="O25" s="15" t="s">
        <v>237</v>
      </c>
      <c r="P25" s="14"/>
    </row>
    <row r="26" spans="1:16" ht="15">
      <c r="A26" s="2" t="s">
        <v>110</v>
      </c>
      <c r="B26" s="2" t="s">
        <v>111</v>
      </c>
      <c r="C26" s="2" t="s">
        <v>112</v>
      </c>
      <c r="D26" s="2" t="s">
        <v>67</v>
      </c>
      <c r="E26" s="2" t="s">
        <v>113</v>
      </c>
      <c r="F26" s="2">
        <v>6</v>
      </c>
      <c r="G26" s="2">
        <v>4</v>
      </c>
      <c r="H26" s="2">
        <v>6</v>
      </c>
      <c r="I26" s="2">
        <v>1</v>
      </c>
      <c r="J26" s="2">
        <v>3</v>
      </c>
      <c r="K26" s="2">
        <v>5.5</v>
      </c>
      <c r="L26" s="2">
        <v>1</v>
      </c>
      <c r="M26" s="2">
        <v>7</v>
      </c>
      <c r="N26" s="10">
        <f t="shared" si="1"/>
        <v>33.5</v>
      </c>
      <c r="O26" s="15" t="s">
        <v>237</v>
      </c>
      <c r="P26" s="14"/>
    </row>
    <row r="27" spans="1:16" ht="15">
      <c r="A27" s="2" t="s">
        <v>114</v>
      </c>
      <c r="B27" s="2" t="s">
        <v>55</v>
      </c>
      <c r="C27" s="2" t="s">
        <v>218</v>
      </c>
      <c r="D27" s="2" t="s">
        <v>67</v>
      </c>
      <c r="E27" s="2" t="s">
        <v>85</v>
      </c>
      <c r="F27" s="2">
        <v>6</v>
      </c>
      <c r="G27" s="2">
        <v>3</v>
      </c>
      <c r="H27" s="2">
        <v>2</v>
      </c>
      <c r="I27" s="2">
        <v>1</v>
      </c>
      <c r="J27" s="2">
        <v>5.5</v>
      </c>
      <c r="K27" s="2">
        <v>6.5</v>
      </c>
      <c r="L27" s="2">
        <v>3</v>
      </c>
      <c r="M27" s="2">
        <v>6</v>
      </c>
      <c r="N27" s="10">
        <f t="shared" si="1"/>
        <v>33</v>
      </c>
      <c r="O27" s="15" t="s">
        <v>239</v>
      </c>
      <c r="P27" s="14"/>
    </row>
    <row r="28" spans="1:16" ht="15">
      <c r="A28" s="2" t="s">
        <v>117</v>
      </c>
      <c r="B28" s="2" t="s">
        <v>118</v>
      </c>
      <c r="C28" s="2" t="s">
        <v>256</v>
      </c>
      <c r="D28" s="2" t="s">
        <v>67</v>
      </c>
      <c r="E28" s="2" t="s">
        <v>88</v>
      </c>
      <c r="F28" s="2">
        <v>4</v>
      </c>
      <c r="G28" s="2">
        <v>4</v>
      </c>
      <c r="H28" s="2">
        <v>2</v>
      </c>
      <c r="I28" s="2">
        <v>2.5</v>
      </c>
      <c r="J28" s="2">
        <v>9</v>
      </c>
      <c r="K28" s="2">
        <v>4.5</v>
      </c>
      <c r="L28" s="2">
        <v>1</v>
      </c>
      <c r="M28" s="2">
        <v>4</v>
      </c>
      <c r="N28" s="10">
        <f t="shared" si="1"/>
        <v>31</v>
      </c>
      <c r="O28" s="15" t="s">
        <v>240</v>
      </c>
      <c r="P28" s="14"/>
    </row>
    <row r="29" spans="1:16" ht="15">
      <c r="A29" s="2" t="s">
        <v>119</v>
      </c>
      <c r="B29" s="2" t="s">
        <v>120</v>
      </c>
      <c r="C29" s="2" t="s">
        <v>257</v>
      </c>
      <c r="D29" s="2" t="s">
        <v>67</v>
      </c>
      <c r="E29" s="2" t="s">
        <v>99</v>
      </c>
      <c r="F29" s="2">
        <v>6</v>
      </c>
      <c r="G29" s="2">
        <v>3</v>
      </c>
      <c r="H29" s="2">
        <v>2.5</v>
      </c>
      <c r="I29" s="2">
        <v>2</v>
      </c>
      <c r="J29" s="2">
        <v>6</v>
      </c>
      <c r="K29" s="2">
        <v>4.5</v>
      </c>
      <c r="L29" s="2">
        <v>2</v>
      </c>
      <c r="M29" s="2">
        <v>5</v>
      </c>
      <c r="N29" s="10">
        <f t="shared" si="1"/>
        <v>31</v>
      </c>
      <c r="O29" s="15" t="s">
        <v>240</v>
      </c>
      <c r="P29" s="14"/>
    </row>
    <row r="30" spans="1:16" ht="15">
      <c r="A30" s="2" t="s">
        <v>121</v>
      </c>
      <c r="B30" s="2" t="s">
        <v>122</v>
      </c>
      <c r="C30" s="2" t="s">
        <v>81</v>
      </c>
      <c r="D30" s="2" t="s">
        <v>69</v>
      </c>
      <c r="E30" s="2" t="s">
        <v>82</v>
      </c>
      <c r="F30" s="2">
        <v>4</v>
      </c>
      <c r="G30" s="2">
        <v>4</v>
      </c>
      <c r="H30" s="2">
        <v>4</v>
      </c>
      <c r="I30" s="2">
        <v>3</v>
      </c>
      <c r="J30" s="2">
        <v>5.5</v>
      </c>
      <c r="K30" s="2">
        <v>5</v>
      </c>
      <c r="L30" s="2">
        <v>1.5</v>
      </c>
      <c r="M30" s="2">
        <v>4</v>
      </c>
      <c r="N30" s="10">
        <f t="shared" si="1"/>
        <v>31</v>
      </c>
      <c r="O30" s="15" t="s">
        <v>240</v>
      </c>
      <c r="P30" s="14"/>
    </row>
    <row r="31" spans="1:16" ht="15">
      <c r="A31" s="2" t="s">
        <v>123</v>
      </c>
      <c r="B31" s="2" t="s">
        <v>124</v>
      </c>
      <c r="C31" s="2" t="s">
        <v>64</v>
      </c>
      <c r="D31" s="2" t="s">
        <v>69</v>
      </c>
      <c r="E31" s="2" t="s">
        <v>102</v>
      </c>
      <c r="F31" s="2">
        <v>6</v>
      </c>
      <c r="G31" s="2">
        <v>5</v>
      </c>
      <c r="H31" s="2">
        <v>3</v>
      </c>
      <c r="I31" s="2">
        <v>2</v>
      </c>
      <c r="J31" s="2">
        <v>5.5</v>
      </c>
      <c r="K31" s="2">
        <v>4.5</v>
      </c>
      <c r="L31" s="2">
        <v>2</v>
      </c>
      <c r="M31" s="2">
        <v>3</v>
      </c>
      <c r="N31" s="10">
        <f t="shared" si="1"/>
        <v>31</v>
      </c>
      <c r="O31" s="15" t="s">
        <v>240</v>
      </c>
      <c r="P31" s="14"/>
    </row>
    <row r="32" spans="1:16" ht="15">
      <c r="A32" s="2" t="s">
        <v>83</v>
      </c>
      <c r="B32" s="2" t="s">
        <v>72</v>
      </c>
      <c r="C32" s="2" t="s">
        <v>64</v>
      </c>
      <c r="D32" s="2" t="s">
        <v>125</v>
      </c>
      <c r="E32" s="2" t="s">
        <v>102</v>
      </c>
      <c r="F32" s="2">
        <v>6</v>
      </c>
      <c r="G32" s="2">
        <v>4</v>
      </c>
      <c r="H32" s="2">
        <v>5</v>
      </c>
      <c r="I32" s="2">
        <v>1.5</v>
      </c>
      <c r="J32" s="2">
        <v>2</v>
      </c>
      <c r="K32" s="2">
        <v>4</v>
      </c>
      <c r="L32" s="2">
        <v>2</v>
      </c>
      <c r="M32" s="2">
        <v>6</v>
      </c>
      <c r="N32" s="10">
        <f t="shared" si="1"/>
        <v>30.5</v>
      </c>
      <c r="O32" s="15" t="s">
        <v>241</v>
      </c>
      <c r="P32" s="14"/>
    </row>
    <row r="33" spans="1:16" ht="15">
      <c r="A33" s="2" t="s">
        <v>126</v>
      </c>
      <c r="B33" s="2" t="s">
        <v>127</v>
      </c>
      <c r="C33" s="2" t="s">
        <v>81</v>
      </c>
      <c r="D33" s="2" t="s">
        <v>69</v>
      </c>
      <c r="E33" s="2" t="s">
        <v>82</v>
      </c>
      <c r="F33" s="2">
        <v>4</v>
      </c>
      <c r="G33" s="2">
        <v>5</v>
      </c>
      <c r="H33" s="2">
        <v>1.5</v>
      </c>
      <c r="I33" s="2">
        <v>3</v>
      </c>
      <c r="J33" s="2">
        <v>8.5</v>
      </c>
      <c r="K33" s="2">
        <v>4.5</v>
      </c>
      <c r="L33" s="2">
        <v>1</v>
      </c>
      <c r="M33" s="2">
        <v>3</v>
      </c>
      <c r="N33" s="10">
        <f t="shared" si="1"/>
        <v>30.5</v>
      </c>
      <c r="O33" s="15" t="s">
        <v>241</v>
      </c>
      <c r="P33" s="14"/>
    </row>
    <row r="34" spans="1:16" ht="15">
      <c r="A34" s="2" t="s">
        <v>128</v>
      </c>
      <c r="B34" s="2" t="s">
        <v>129</v>
      </c>
      <c r="C34" s="2" t="s">
        <v>257</v>
      </c>
      <c r="D34" s="2" t="s">
        <v>67</v>
      </c>
      <c r="E34" s="2" t="s">
        <v>99</v>
      </c>
      <c r="F34" s="2">
        <v>4</v>
      </c>
      <c r="G34" s="2">
        <v>4</v>
      </c>
      <c r="H34" s="2">
        <v>2</v>
      </c>
      <c r="I34" s="2">
        <v>2.5</v>
      </c>
      <c r="J34" s="2">
        <v>5.5</v>
      </c>
      <c r="K34" s="2">
        <v>4</v>
      </c>
      <c r="L34" s="2">
        <v>1</v>
      </c>
      <c r="M34" s="2">
        <v>6</v>
      </c>
      <c r="N34" s="10">
        <f t="shared" si="1"/>
        <v>29</v>
      </c>
      <c r="O34" s="15" t="s">
        <v>242</v>
      </c>
      <c r="P34" s="14"/>
    </row>
    <row r="35" spans="1:16" ht="15">
      <c r="A35" s="2" t="s">
        <v>46</v>
      </c>
      <c r="B35" s="2" t="s">
        <v>132</v>
      </c>
      <c r="C35" s="2" t="s">
        <v>256</v>
      </c>
      <c r="D35" s="2" t="s">
        <v>69</v>
      </c>
      <c r="E35" s="2" t="s">
        <v>107</v>
      </c>
      <c r="F35" s="2">
        <v>6</v>
      </c>
      <c r="G35" s="2">
        <v>2</v>
      </c>
      <c r="H35" s="2">
        <v>5</v>
      </c>
      <c r="I35" s="2">
        <v>3.5</v>
      </c>
      <c r="J35" s="2">
        <v>0</v>
      </c>
      <c r="K35" s="2">
        <v>5.5</v>
      </c>
      <c r="L35" s="2">
        <v>0</v>
      </c>
      <c r="M35" s="2">
        <v>7</v>
      </c>
      <c r="N35" s="10">
        <f t="shared" si="1"/>
        <v>29</v>
      </c>
      <c r="O35" s="15" t="s">
        <v>243</v>
      </c>
      <c r="P35" s="14"/>
    </row>
    <row r="36" spans="1:16" ht="15">
      <c r="A36" s="2" t="s">
        <v>130</v>
      </c>
      <c r="B36" s="2" t="s">
        <v>131</v>
      </c>
      <c r="C36" s="2" t="s">
        <v>133</v>
      </c>
      <c r="D36" s="2" t="s">
        <v>67</v>
      </c>
      <c r="E36" s="2" t="s">
        <v>134</v>
      </c>
      <c r="F36" s="2">
        <v>3</v>
      </c>
      <c r="G36" s="2">
        <v>5</v>
      </c>
      <c r="H36" s="2">
        <v>1.5</v>
      </c>
      <c r="I36" s="2">
        <v>1.5</v>
      </c>
      <c r="J36" s="2">
        <v>4.5</v>
      </c>
      <c r="K36" s="2">
        <v>6</v>
      </c>
      <c r="L36" s="2">
        <v>0.5</v>
      </c>
      <c r="M36" s="2">
        <v>6</v>
      </c>
      <c r="N36" s="10">
        <f t="shared" si="1"/>
        <v>28</v>
      </c>
      <c r="O36" s="15" t="s">
        <v>244</v>
      </c>
      <c r="P36" s="14"/>
    </row>
    <row r="37" spans="1:16" ht="15">
      <c r="A37" s="2" t="s">
        <v>135</v>
      </c>
      <c r="B37" s="2" t="s">
        <v>136</v>
      </c>
      <c r="C37" s="2" t="s">
        <v>256</v>
      </c>
      <c r="D37" s="2" t="s">
        <v>67</v>
      </c>
      <c r="E37" s="2" t="s">
        <v>88</v>
      </c>
      <c r="F37" s="2">
        <v>4</v>
      </c>
      <c r="G37" s="2">
        <v>5</v>
      </c>
      <c r="H37" s="2">
        <v>3.5</v>
      </c>
      <c r="I37" s="2">
        <v>3</v>
      </c>
      <c r="J37" s="2">
        <v>2</v>
      </c>
      <c r="K37" s="2">
        <v>4.5</v>
      </c>
      <c r="L37" s="2">
        <v>2</v>
      </c>
      <c r="M37" s="2">
        <v>3</v>
      </c>
      <c r="N37" s="10">
        <f t="shared" si="1"/>
        <v>27</v>
      </c>
      <c r="O37" s="15" t="s">
        <v>245</v>
      </c>
      <c r="P37" s="14"/>
    </row>
    <row r="38" spans="1:16" ht="15">
      <c r="A38" s="2" t="s">
        <v>137</v>
      </c>
      <c r="B38" s="2" t="s">
        <v>138</v>
      </c>
      <c r="C38" s="2" t="s">
        <v>256</v>
      </c>
      <c r="D38" s="2" t="s">
        <v>67</v>
      </c>
      <c r="E38" s="2" t="s">
        <v>88</v>
      </c>
      <c r="F38" s="2">
        <v>6</v>
      </c>
      <c r="G38" s="2">
        <v>5</v>
      </c>
      <c r="H38" s="2">
        <v>3.5</v>
      </c>
      <c r="I38" s="2">
        <v>1</v>
      </c>
      <c r="J38" s="2">
        <v>0</v>
      </c>
      <c r="K38" s="2">
        <v>5</v>
      </c>
      <c r="L38" s="2">
        <v>0</v>
      </c>
      <c r="M38" s="2">
        <v>6</v>
      </c>
      <c r="N38" s="10">
        <f t="shared" si="1"/>
        <v>26.5</v>
      </c>
      <c r="O38" s="15" t="s">
        <v>246</v>
      </c>
      <c r="P38" s="14"/>
    </row>
    <row r="39" spans="1:16" ht="15">
      <c r="A39" s="2" t="s">
        <v>139</v>
      </c>
      <c r="B39" s="2" t="s">
        <v>140</v>
      </c>
      <c r="C39" s="2" t="s">
        <v>256</v>
      </c>
      <c r="D39" s="2" t="s">
        <v>69</v>
      </c>
      <c r="E39" s="2" t="s">
        <v>107</v>
      </c>
      <c r="F39" s="2">
        <v>2</v>
      </c>
      <c r="G39" s="2">
        <v>3</v>
      </c>
      <c r="H39" s="2">
        <v>3.5</v>
      </c>
      <c r="I39" s="2">
        <v>0</v>
      </c>
      <c r="J39" s="2">
        <v>4.5</v>
      </c>
      <c r="K39" s="2">
        <v>4.5</v>
      </c>
      <c r="L39" s="2">
        <v>0</v>
      </c>
      <c r="M39" s="2">
        <v>7</v>
      </c>
      <c r="N39" s="10">
        <f t="shared" si="1"/>
        <v>24.5</v>
      </c>
      <c r="O39" s="15" t="s">
        <v>247</v>
      </c>
      <c r="P39" s="14"/>
    </row>
    <row r="40" spans="1:16" ht="15">
      <c r="A40" s="2" t="s">
        <v>141</v>
      </c>
      <c r="B40" s="2" t="s">
        <v>142</v>
      </c>
      <c r="C40" s="2" t="s">
        <v>133</v>
      </c>
      <c r="D40" s="2" t="s">
        <v>67</v>
      </c>
      <c r="E40" s="2" t="s">
        <v>134</v>
      </c>
      <c r="F40" s="2">
        <v>2</v>
      </c>
      <c r="G40" s="2">
        <v>4</v>
      </c>
      <c r="H40" s="2">
        <v>3</v>
      </c>
      <c r="I40" s="2">
        <v>2</v>
      </c>
      <c r="J40" s="2">
        <v>5.5</v>
      </c>
      <c r="K40" s="2">
        <v>6</v>
      </c>
      <c r="L40" s="2">
        <v>1</v>
      </c>
      <c r="M40" s="2">
        <v>0</v>
      </c>
      <c r="N40" s="10">
        <f t="shared" si="1"/>
        <v>23.5</v>
      </c>
      <c r="O40" s="15" t="s">
        <v>248</v>
      </c>
      <c r="P40" s="14"/>
    </row>
    <row r="41" spans="1:16" ht="15">
      <c r="A41" s="2" t="s">
        <v>143</v>
      </c>
      <c r="B41" s="2" t="s">
        <v>144</v>
      </c>
      <c r="C41" s="2" t="s">
        <v>257</v>
      </c>
      <c r="D41" s="2" t="s">
        <v>69</v>
      </c>
      <c r="E41" s="2" t="s">
        <v>65</v>
      </c>
      <c r="F41" s="2">
        <v>4</v>
      </c>
      <c r="G41" s="2">
        <v>3</v>
      </c>
      <c r="H41" s="2">
        <v>3</v>
      </c>
      <c r="I41" s="2">
        <v>3.5</v>
      </c>
      <c r="J41" s="2">
        <v>2</v>
      </c>
      <c r="K41" s="2">
        <v>4</v>
      </c>
      <c r="L41" s="2">
        <v>1</v>
      </c>
      <c r="M41" s="2">
        <v>3</v>
      </c>
      <c r="N41" s="10">
        <f t="shared" si="1"/>
        <v>23.5</v>
      </c>
      <c r="O41" s="15" t="s">
        <v>248</v>
      </c>
      <c r="P41" s="14"/>
    </row>
    <row r="42" spans="1:16" ht="15">
      <c r="A42" s="2" t="s">
        <v>145</v>
      </c>
      <c r="B42" s="2" t="s">
        <v>146</v>
      </c>
      <c r="C42" s="2" t="s">
        <v>147</v>
      </c>
      <c r="D42" s="2" t="s">
        <v>67</v>
      </c>
      <c r="E42" s="2" t="s">
        <v>148</v>
      </c>
      <c r="F42" s="2">
        <v>6</v>
      </c>
      <c r="G42" s="2">
        <v>6</v>
      </c>
      <c r="H42" s="2">
        <v>0</v>
      </c>
      <c r="I42" s="2">
        <v>0</v>
      </c>
      <c r="J42" s="2">
        <v>1.5</v>
      </c>
      <c r="K42" s="2">
        <v>5.5</v>
      </c>
      <c r="L42" s="2">
        <v>1</v>
      </c>
      <c r="M42" s="2">
        <v>3</v>
      </c>
      <c r="N42" s="10">
        <f t="shared" si="1"/>
        <v>23</v>
      </c>
      <c r="O42" s="15" t="s">
        <v>249</v>
      </c>
      <c r="P42" s="14"/>
    </row>
    <row r="43" spans="1:16" ht="15">
      <c r="A43" s="2" t="s">
        <v>149</v>
      </c>
      <c r="B43" s="2" t="s">
        <v>150</v>
      </c>
      <c r="C43" s="2" t="s">
        <v>256</v>
      </c>
      <c r="D43" s="2" t="s">
        <v>69</v>
      </c>
      <c r="E43" s="2" t="s">
        <v>107</v>
      </c>
      <c r="F43" s="2">
        <v>2</v>
      </c>
      <c r="G43" s="2">
        <v>5</v>
      </c>
      <c r="H43" s="2">
        <v>1.5</v>
      </c>
      <c r="I43" s="2">
        <v>3</v>
      </c>
      <c r="J43" s="2">
        <v>0</v>
      </c>
      <c r="K43" s="2">
        <v>6</v>
      </c>
      <c r="L43" s="2">
        <v>0</v>
      </c>
      <c r="M43" s="2">
        <v>5</v>
      </c>
      <c r="N43" s="10">
        <f t="shared" si="1"/>
        <v>22.5</v>
      </c>
      <c r="O43" s="15" t="s">
        <v>250</v>
      </c>
      <c r="P43" s="14"/>
    </row>
    <row r="44" spans="1:16" ht="15">
      <c r="A44" s="2" t="s">
        <v>151</v>
      </c>
      <c r="B44" s="2" t="s">
        <v>122</v>
      </c>
      <c r="C44" s="2" t="s">
        <v>283</v>
      </c>
      <c r="D44" s="2" t="s">
        <v>69</v>
      </c>
      <c r="E44" s="2" t="s">
        <v>107</v>
      </c>
      <c r="F44" s="2">
        <v>6</v>
      </c>
      <c r="G44" s="2">
        <v>0</v>
      </c>
      <c r="H44" s="2">
        <v>4.5</v>
      </c>
      <c r="I44" s="2">
        <v>2</v>
      </c>
      <c r="J44" s="2">
        <v>1</v>
      </c>
      <c r="K44" s="2">
        <v>3</v>
      </c>
      <c r="L44" s="2">
        <v>1</v>
      </c>
      <c r="M44" s="2">
        <v>4</v>
      </c>
      <c r="N44" s="10">
        <f t="shared" si="1"/>
        <v>21.5</v>
      </c>
      <c r="O44" s="15" t="s">
        <v>251</v>
      </c>
      <c r="P4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4.421875" style="0" customWidth="1"/>
    <col min="2" max="2" width="12.28125" style="0" customWidth="1"/>
    <col min="3" max="3" width="13.8515625" style="0" customWidth="1"/>
    <col min="4" max="4" width="7.140625" style="0" customWidth="1"/>
    <col min="5" max="5" width="17.140625" style="0" customWidth="1"/>
  </cols>
  <sheetData>
    <row r="1" spans="1:16" ht="15.75">
      <c r="A1" s="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4"/>
    </row>
    <row r="2" spans="1:16" ht="15.75">
      <c r="A2" s="5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4"/>
      <c r="P2" s="4"/>
    </row>
    <row r="3" spans="1:16" ht="15.75">
      <c r="A3" s="7" t="s">
        <v>4</v>
      </c>
      <c r="B3" s="4"/>
      <c r="C3" s="4" t="s">
        <v>217</v>
      </c>
      <c r="D3" s="4"/>
      <c r="E3" s="4"/>
      <c r="F3" s="2"/>
      <c r="G3" s="1"/>
      <c r="H3" s="2"/>
      <c r="I3" s="2"/>
      <c r="J3" s="2"/>
      <c r="K3" s="2"/>
      <c r="L3" s="2"/>
      <c r="M3" s="2"/>
      <c r="N3" s="3"/>
      <c r="O3" s="2"/>
      <c r="P3" s="2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4"/>
      <c r="P4" s="4"/>
    </row>
    <row r="5" spans="1:16" ht="15.75">
      <c r="A5" s="5"/>
      <c r="B5" s="4"/>
      <c r="C5" s="4"/>
      <c r="D5" s="4"/>
      <c r="E5" s="5" t="s">
        <v>7</v>
      </c>
      <c r="F5" s="4"/>
      <c r="G5" s="4"/>
      <c r="H5" s="4"/>
      <c r="I5" s="4"/>
      <c r="J5" s="4"/>
      <c r="K5" s="4"/>
      <c r="L5" s="4"/>
      <c r="M5" s="4"/>
      <c r="N5" s="6">
        <v>66</v>
      </c>
      <c r="O5" s="4"/>
      <c r="P5" s="4"/>
    </row>
    <row r="6" spans="1:16" ht="15.75">
      <c r="A6" s="8" t="s">
        <v>0</v>
      </c>
      <c r="B6" s="8" t="s">
        <v>1</v>
      </c>
      <c r="C6" s="8" t="s">
        <v>2</v>
      </c>
      <c r="D6" s="8" t="s">
        <v>3</v>
      </c>
      <c r="E6" s="8" t="s">
        <v>8</v>
      </c>
      <c r="F6" s="8">
        <v>1</v>
      </c>
      <c r="G6" s="8">
        <f aca="true" t="shared" si="0" ref="G6:M6">F6+1</f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9" t="s">
        <v>5</v>
      </c>
      <c r="O6" s="8" t="s">
        <v>6</v>
      </c>
      <c r="P6" s="5"/>
    </row>
    <row r="7" spans="1:16" ht="15">
      <c r="A7" s="1" t="s">
        <v>152</v>
      </c>
      <c r="B7" s="1" t="s">
        <v>153</v>
      </c>
      <c r="C7" s="1" t="s">
        <v>81</v>
      </c>
      <c r="D7" s="1" t="s">
        <v>156</v>
      </c>
      <c r="E7" s="1" t="s">
        <v>82</v>
      </c>
      <c r="F7" s="2">
        <v>4</v>
      </c>
      <c r="G7" s="2">
        <v>3</v>
      </c>
      <c r="H7" s="13">
        <v>6.5</v>
      </c>
      <c r="I7" s="2">
        <v>4.5</v>
      </c>
      <c r="J7" s="2">
        <v>7</v>
      </c>
      <c r="K7" s="2">
        <v>6</v>
      </c>
      <c r="L7" s="2">
        <v>4</v>
      </c>
      <c r="M7" s="2">
        <v>12</v>
      </c>
      <c r="N7" s="10">
        <f aca="true" t="shared" si="1" ref="N7:N39">SUM(F7:M7)</f>
        <v>47</v>
      </c>
      <c r="O7" s="2" t="s">
        <v>223</v>
      </c>
      <c r="P7" s="1"/>
    </row>
    <row r="8" spans="1:16" ht="15">
      <c r="A8" s="2" t="s">
        <v>154</v>
      </c>
      <c r="B8" s="2" t="s">
        <v>155</v>
      </c>
      <c r="C8" s="2" t="s">
        <v>252</v>
      </c>
      <c r="D8" s="2" t="s">
        <v>156</v>
      </c>
      <c r="E8" s="2" t="s">
        <v>85</v>
      </c>
      <c r="F8" s="2">
        <v>3</v>
      </c>
      <c r="G8" s="2">
        <v>2</v>
      </c>
      <c r="H8" s="2">
        <v>6</v>
      </c>
      <c r="I8" s="2">
        <v>3</v>
      </c>
      <c r="J8" s="2">
        <v>7</v>
      </c>
      <c r="K8" s="2">
        <v>9</v>
      </c>
      <c r="L8" s="2">
        <v>4</v>
      </c>
      <c r="M8" s="2">
        <v>11</v>
      </c>
      <c r="N8" s="10">
        <f t="shared" si="1"/>
        <v>45</v>
      </c>
      <c r="O8" s="2" t="s">
        <v>227</v>
      </c>
      <c r="P8" s="2"/>
    </row>
    <row r="9" spans="1:16" ht="15">
      <c r="A9" s="2" t="s">
        <v>157</v>
      </c>
      <c r="B9" s="2" t="s">
        <v>158</v>
      </c>
      <c r="C9" s="2" t="s">
        <v>81</v>
      </c>
      <c r="D9" s="2" t="s">
        <v>156</v>
      </c>
      <c r="E9" s="2" t="s">
        <v>82</v>
      </c>
      <c r="F9" s="2">
        <v>5</v>
      </c>
      <c r="G9" s="2">
        <v>3</v>
      </c>
      <c r="H9" s="2">
        <v>7</v>
      </c>
      <c r="I9" s="2">
        <v>3.5</v>
      </c>
      <c r="J9" s="13">
        <v>3.5</v>
      </c>
      <c r="K9" s="13">
        <v>6.5</v>
      </c>
      <c r="L9" s="2">
        <v>4.5</v>
      </c>
      <c r="M9" s="2">
        <v>10</v>
      </c>
      <c r="N9" s="10">
        <f>SUM(F9:M9)</f>
        <v>43</v>
      </c>
      <c r="O9" s="2" t="s">
        <v>259</v>
      </c>
      <c r="P9" s="2"/>
    </row>
    <row r="10" spans="1:16" ht="15">
      <c r="A10" s="2" t="s">
        <v>159</v>
      </c>
      <c r="B10" s="2" t="s">
        <v>160</v>
      </c>
      <c r="C10" s="2" t="s">
        <v>218</v>
      </c>
      <c r="D10" s="2" t="s">
        <v>161</v>
      </c>
      <c r="E10" s="2" t="s">
        <v>85</v>
      </c>
      <c r="F10" s="2">
        <v>4</v>
      </c>
      <c r="G10" s="2">
        <v>3</v>
      </c>
      <c r="H10" s="2">
        <v>6</v>
      </c>
      <c r="I10" s="2">
        <v>7</v>
      </c>
      <c r="J10" s="2">
        <v>6</v>
      </c>
      <c r="K10" s="2">
        <v>6</v>
      </c>
      <c r="L10" s="2">
        <v>5</v>
      </c>
      <c r="M10" s="2">
        <v>6</v>
      </c>
      <c r="N10" s="10">
        <f t="shared" si="1"/>
        <v>43</v>
      </c>
      <c r="O10" s="2" t="s">
        <v>259</v>
      </c>
      <c r="P10" s="2"/>
    </row>
    <row r="11" spans="1:16" ht="15">
      <c r="A11" s="2" t="s">
        <v>162</v>
      </c>
      <c r="B11" s="2" t="s">
        <v>163</v>
      </c>
      <c r="C11" s="2" t="s">
        <v>64</v>
      </c>
      <c r="D11" s="2" t="s">
        <v>156</v>
      </c>
      <c r="E11" s="2" t="s">
        <v>102</v>
      </c>
      <c r="F11" s="2">
        <v>3</v>
      </c>
      <c r="G11" s="2">
        <v>3</v>
      </c>
      <c r="H11" s="2">
        <v>6.5</v>
      </c>
      <c r="I11" s="2">
        <v>3.5</v>
      </c>
      <c r="J11" s="2">
        <v>7.5</v>
      </c>
      <c r="K11" s="2">
        <v>7.5</v>
      </c>
      <c r="L11" s="2">
        <v>5</v>
      </c>
      <c r="M11" s="2">
        <v>5</v>
      </c>
      <c r="N11" s="10">
        <f t="shared" si="1"/>
        <v>41</v>
      </c>
      <c r="O11" s="2" t="s">
        <v>258</v>
      </c>
      <c r="P11" s="2"/>
    </row>
    <row r="12" spans="1:16" ht="15">
      <c r="A12" s="2" t="s">
        <v>165</v>
      </c>
      <c r="B12" s="2" t="s">
        <v>164</v>
      </c>
      <c r="C12" s="2" t="s">
        <v>218</v>
      </c>
      <c r="D12" s="2" t="s">
        <v>161</v>
      </c>
      <c r="E12" s="2" t="s">
        <v>85</v>
      </c>
      <c r="F12" s="2">
        <v>3</v>
      </c>
      <c r="G12" s="2">
        <v>3</v>
      </c>
      <c r="H12" s="2">
        <v>8</v>
      </c>
      <c r="I12" s="2">
        <v>4</v>
      </c>
      <c r="J12" s="2">
        <v>7.5</v>
      </c>
      <c r="K12" s="2">
        <v>6.5</v>
      </c>
      <c r="L12" s="2">
        <v>4.5</v>
      </c>
      <c r="M12" s="2">
        <v>4</v>
      </c>
      <c r="N12" s="10">
        <f t="shared" si="1"/>
        <v>40.5</v>
      </c>
      <c r="O12" s="2" t="s">
        <v>224</v>
      </c>
      <c r="P12" s="2"/>
    </row>
    <row r="13" spans="1:16" ht="15">
      <c r="A13" s="2" t="s">
        <v>166</v>
      </c>
      <c r="B13" s="2" t="s">
        <v>167</v>
      </c>
      <c r="C13" s="2" t="s">
        <v>253</v>
      </c>
      <c r="D13" s="2" t="s">
        <v>156</v>
      </c>
      <c r="E13" s="2" t="s">
        <v>107</v>
      </c>
      <c r="F13" s="2">
        <v>4</v>
      </c>
      <c r="G13" s="2">
        <v>2</v>
      </c>
      <c r="H13" s="2">
        <v>7</v>
      </c>
      <c r="I13" s="2">
        <v>5</v>
      </c>
      <c r="J13" s="2">
        <v>6.5</v>
      </c>
      <c r="K13" s="2">
        <v>5.5</v>
      </c>
      <c r="L13" s="2">
        <v>5</v>
      </c>
      <c r="M13" s="2">
        <v>5</v>
      </c>
      <c r="N13" s="10">
        <f t="shared" si="1"/>
        <v>40</v>
      </c>
      <c r="O13" s="2" t="s">
        <v>226</v>
      </c>
      <c r="P13" s="2"/>
    </row>
    <row r="14" spans="1:16" ht="15">
      <c r="A14" s="2" t="s">
        <v>168</v>
      </c>
      <c r="B14" s="2" t="s">
        <v>169</v>
      </c>
      <c r="C14" s="2" t="s">
        <v>254</v>
      </c>
      <c r="D14" s="2" t="s">
        <v>156</v>
      </c>
      <c r="E14" s="2" t="s">
        <v>65</v>
      </c>
      <c r="F14" s="2">
        <v>5</v>
      </c>
      <c r="G14" s="2">
        <v>2</v>
      </c>
      <c r="H14" s="2">
        <v>7</v>
      </c>
      <c r="I14" s="2">
        <v>3</v>
      </c>
      <c r="J14" s="2">
        <v>4</v>
      </c>
      <c r="K14" s="2">
        <v>7</v>
      </c>
      <c r="L14" s="2">
        <v>3</v>
      </c>
      <c r="M14" s="2">
        <v>8</v>
      </c>
      <c r="N14" s="10">
        <f t="shared" si="1"/>
        <v>39</v>
      </c>
      <c r="O14" s="2" t="s">
        <v>260</v>
      </c>
      <c r="P14" s="2"/>
    </row>
    <row r="15" spans="1:16" ht="15">
      <c r="A15" s="2" t="s">
        <v>44</v>
      </c>
      <c r="B15" s="2" t="s">
        <v>47</v>
      </c>
      <c r="C15" s="2" t="s">
        <v>64</v>
      </c>
      <c r="D15" s="2" t="s">
        <v>156</v>
      </c>
      <c r="E15" s="2" t="s">
        <v>102</v>
      </c>
      <c r="F15" s="2">
        <v>4</v>
      </c>
      <c r="G15" s="2">
        <v>2</v>
      </c>
      <c r="H15" s="2">
        <v>5</v>
      </c>
      <c r="I15" s="2">
        <v>4</v>
      </c>
      <c r="J15" s="2">
        <v>7</v>
      </c>
      <c r="K15" s="2">
        <v>5</v>
      </c>
      <c r="L15" s="2">
        <v>4</v>
      </c>
      <c r="M15" s="2">
        <v>8</v>
      </c>
      <c r="N15" s="10">
        <f t="shared" si="1"/>
        <v>39</v>
      </c>
      <c r="O15" s="2" t="s">
        <v>260</v>
      </c>
      <c r="P15" s="2"/>
    </row>
    <row r="16" spans="1:16" ht="15">
      <c r="A16" s="2" t="s">
        <v>171</v>
      </c>
      <c r="B16" s="2" t="s">
        <v>170</v>
      </c>
      <c r="C16" s="2" t="s">
        <v>256</v>
      </c>
      <c r="D16" s="2" t="s">
        <v>156</v>
      </c>
      <c r="E16" s="2" t="s">
        <v>107</v>
      </c>
      <c r="F16" s="2">
        <v>3</v>
      </c>
      <c r="G16" s="2">
        <v>2</v>
      </c>
      <c r="H16" s="2">
        <v>4.5</v>
      </c>
      <c r="I16" s="2">
        <v>3</v>
      </c>
      <c r="J16" s="2">
        <v>7.5</v>
      </c>
      <c r="K16" s="2">
        <v>7.5</v>
      </c>
      <c r="L16" s="2">
        <v>1.5</v>
      </c>
      <c r="M16" s="2">
        <v>10</v>
      </c>
      <c r="N16" s="10">
        <f t="shared" si="1"/>
        <v>39</v>
      </c>
      <c r="O16" s="2" t="s">
        <v>260</v>
      </c>
      <c r="P16" s="2"/>
    </row>
    <row r="17" spans="1:16" ht="15">
      <c r="A17" s="2" t="s">
        <v>172</v>
      </c>
      <c r="B17" s="2" t="s">
        <v>173</v>
      </c>
      <c r="C17" s="2" t="s">
        <v>257</v>
      </c>
      <c r="D17" s="2" t="s">
        <v>156</v>
      </c>
      <c r="E17" s="2" t="s">
        <v>99</v>
      </c>
      <c r="F17" s="2">
        <v>3</v>
      </c>
      <c r="G17" s="2">
        <v>1</v>
      </c>
      <c r="H17" s="2">
        <v>7.5</v>
      </c>
      <c r="I17" s="2">
        <v>4</v>
      </c>
      <c r="J17" s="2">
        <v>4.5</v>
      </c>
      <c r="K17" s="2">
        <v>5.5</v>
      </c>
      <c r="L17" s="2">
        <v>4.5</v>
      </c>
      <c r="M17" s="2">
        <v>8</v>
      </c>
      <c r="N17" s="10">
        <f t="shared" si="1"/>
        <v>38</v>
      </c>
      <c r="O17" s="2" t="s">
        <v>261</v>
      </c>
      <c r="P17" s="2"/>
    </row>
    <row r="18" spans="1:16" ht="15">
      <c r="A18" s="2" t="s">
        <v>174</v>
      </c>
      <c r="B18" s="2" t="s">
        <v>35</v>
      </c>
      <c r="C18" s="2" t="s">
        <v>256</v>
      </c>
      <c r="D18" s="2" t="s">
        <v>156</v>
      </c>
      <c r="E18" s="2" t="s">
        <v>107</v>
      </c>
      <c r="F18" s="2">
        <v>5</v>
      </c>
      <c r="G18" s="2">
        <v>3</v>
      </c>
      <c r="H18" s="2">
        <v>5</v>
      </c>
      <c r="I18" s="2">
        <v>4</v>
      </c>
      <c r="J18" s="2">
        <v>7.5</v>
      </c>
      <c r="K18" s="2">
        <v>5</v>
      </c>
      <c r="L18" s="2">
        <v>1.5</v>
      </c>
      <c r="M18" s="2">
        <v>7</v>
      </c>
      <c r="N18" s="10">
        <f t="shared" si="1"/>
        <v>38</v>
      </c>
      <c r="O18" s="2" t="s">
        <v>262</v>
      </c>
      <c r="P18" s="2"/>
    </row>
    <row r="19" spans="1:16" ht="15">
      <c r="A19" s="2" t="s">
        <v>175</v>
      </c>
      <c r="B19" s="2" t="s">
        <v>176</v>
      </c>
      <c r="C19" s="2" t="s">
        <v>257</v>
      </c>
      <c r="D19" s="2" t="s">
        <v>156</v>
      </c>
      <c r="E19" s="2" t="s">
        <v>99</v>
      </c>
      <c r="F19" s="2">
        <v>3</v>
      </c>
      <c r="G19" s="2">
        <v>0</v>
      </c>
      <c r="H19" s="2">
        <v>5.5</v>
      </c>
      <c r="I19" s="2">
        <v>0</v>
      </c>
      <c r="J19" s="2">
        <v>6.5</v>
      </c>
      <c r="K19" s="2">
        <v>7</v>
      </c>
      <c r="L19" s="2">
        <v>5</v>
      </c>
      <c r="M19" s="2">
        <v>11</v>
      </c>
      <c r="N19" s="10">
        <f t="shared" si="1"/>
        <v>38</v>
      </c>
      <c r="O19" s="2" t="s">
        <v>263</v>
      </c>
      <c r="P19" s="2"/>
    </row>
    <row r="20" spans="1:16" ht="15">
      <c r="A20" s="2" t="s">
        <v>177</v>
      </c>
      <c r="B20" s="2" t="s">
        <v>178</v>
      </c>
      <c r="C20" s="2" t="s">
        <v>255</v>
      </c>
      <c r="D20" s="2" t="s">
        <v>161</v>
      </c>
      <c r="E20" s="2" t="s">
        <v>179</v>
      </c>
      <c r="F20" s="2">
        <v>5</v>
      </c>
      <c r="G20" s="2">
        <v>2</v>
      </c>
      <c r="H20" s="2">
        <v>5.5</v>
      </c>
      <c r="I20" s="2">
        <v>2</v>
      </c>
      <c r="J20" s="2">
        <v>7.5</v>
      </c>
      <c r="K20" s="2">
        <v>7</v>
      </c>
      <c r="L20" s="2">
        <v>1</v>
      </c>
      <c r="M20" s="2">
        <v>8</v>
      </c>
      <c r="N20" s="10">
        <f t="shared" si="1"/>
        <v>38</v>
      </c>
      <c r="O20" s="2" t="s">
        <v>263</v>
      </c>
      <c r="P20" s="2"/>
    </row>
    <row r="21" spans="1:16" ht="15">
      <c r="A21" s="2" t="s">
        <v>180</v>
      </c>
      <c r="B21" s="2" t="s">
        <v>181</v>
      </c>
      <c r="C21" s="2" t="s">
        <v>257</v>
      </c>
      <c r="D21" s="2" t="s">
        <v>156</v>
      </c>
      <c r="E21" s="2" t="s">
        <v>65</v>
      </c>
      <c r="F21" s="2">
        <v>3</v>
      </c>
      <c r="G21" s="2">
        <v>4</v>
      </c>
      <c r="H21" s="2">
        <v>6</v>
      </c>
      <c r="I21" s="2">
        <v>4</v>
      </c>
      <c r="J21" s="2">
        <v>5.5</v>
      </c>
      <c r="K21" s="2">
        <v>4.5</v>
      </c>
      <c r="L21" s="2">
        <v>0</v>
      </c>
      <c r="M21" s="2">
        <v>10</v>
      </c>
      <c r="N21" s="10">
        <f t="shared" si="1"/>
        <v>37</v>
      </c>
      <c r="O21" s="2" t="s">
        <v>264</v>
      </c>
      <c r="P21" s="2"/>
    </row>
    <row r="22" spans="1:16" ht="15">
      <c r="A22" s="2" t="s">
        <v>182</v>
      </c>
      <c r="B22" s="2" t="s">
        <v>183</v>
      </c>
      <c r="C22" s="2" t="s">
        <v>256</v>
      </c>
      <c r="D22" s="2" t="s">
        <v>156</v>
      </c>
      <c r="E22" s="2" t="s">
        <v>107</v>
      </c>
      <c r="F22" s="2">
        <v>5</v>
      </c>
      <c r="G22" s="2">
        <v>2</v>
      </c>
      <c r="H22" s="2">
        <v>5</v>
      </c>
      <c r="I22" s="2">
        <v>4</v>
      </c>
      <c r="J22" s="2">
        <v>7</v>
      </c>
      <c r="K22" s="2">
        <v>6.5</v>
      </c>
      <c r="L22" s="2">
        <v>4</v>
      </c>
      <c r="M22" s="2">
        <v>3</v>
      </c>
      <c r="N22" s="10">
        <f t="shared" si="1"/>
        <v>36.5</v>
      </c>
      <c r="O22" s="2" t="s">
        <v>265</v>
      </c>
      <c r="P22" s="2"/>
    </row>
    <row r="23" spans="1:16" ht="15">
      <c r="A23" s="2" t="s">
        <v>184</v>
      </c>
      <c r="B23" s="2" t="s">
        <v>185</v>
      </c>
      <c r="C23" s="2" t="s">
        <v>255</v>
      </c>
      <c r="D23" s="2" t="s">
        <v>161</v>
      </c>
      <c r="E23" s="2" t="s">
        <v>186</v>
      </c>
      <c r="F23" s="2">
        <v>5</v>
      </c>
      <c r="G23" s="2">
        <v>4</v>
      </c>
      <c r="H23" s="2">
        <v>6</v>
      </c>
      <c r="I23" s="2">
        <v>3.5</v>
      </c>
      <c r="J23" s="2">
        <v>2</v>
      </c>
      <c r="K23" s="2">
        <v>4.5</v>
      </c>
      <c r="L23" s="2">
        <v>4</v>
      </c>
      <c r="M23" s="2">
        <v>7</v>
      </c>
      <c r="N23" s="10">
        <f t="shared" si="1"/>
        <v>36</v>
      </c>
      <c r="O23" s="2" t="s">
        <v>266</v>
      </c>
      <c r="P23" s="2"/>
    </row>
    <row r="24" spans="1:16" ht="15">
      <c r="A24" s="15" t="s">
        <v>187</v>
      </c>
      <c r="B24" s="15" t="s">
        <v>188</v>
      </c>
      <c r="C24" s="15" t="s">
        <v>133</v>
      </c>
      <c r="D24" s="15" t="s">
        <v>156</v>
      </c>
      <c r="E24" s="15" t="s">
        <v>134</v>
      </c>
      <c r="F24" s="16">
        <v>4</v>
      </c>
      <c r="G24" s="16">
        <v>4</v>
      </c>
      <c r="H24" s="16">
        <v>4.5</v>
      </c>
      <c r="I24" s="16">
        <v>2.5</v>
      </c>
      <c r="J24" s="16">
        <v>7.5</v>
      </c>
      <c r="K24" s="16">
        <v>5.5</v>
      </c>
      <c r="L24" s="16">
        <v>3</v>
      </c>
      <c r="M24" s="16">
        <v>5</v>
      </c>
      <c r="N24" s="17">
        <f t="shared" si="1"/>
        <v>36</v>
      </c>
      <c r="O24" s="15" t="s">
        <v>266</v>
      </c>
      <c r="P24" s="15"/>
    </row>
    <row r="25" spans="1:16" ht="15">
      <c r="A25" s="15" t="s">
        <v>32</v>
      </c>
      <c r="B25" s="15" t="s">
        <v>189</v>
      </c>
      <c r="C25" s="15" t="s">
        <v>256</v>
      </c>
      <c r="D25" s="15" t="s">
        <v>156</v>
      </c>
      <c r="E25" s="15" t="s">
        <v>107</v>
      </c>
      <c r="F25" s="16">
        <v>4</v>
      </c>
      <c r="G25" s="16">
        <v>2</v>
      </c>
      <c r="H25" s="16">
        <v>5</v>
      </c>
      <c r="I25" s="16">
        <v>1.5</v>
      </c>
      <c r="J25" s="16">
        <v>4.5</v>
      </c>
      <c r="K25" s="16">
        <v>6.5</v>
      </c>
      <c r="L25" s="16">
        <v>4</v>
      </c>
      <c r="M25" s="16">
        <v>8</v>
      </c>
      <c r="N25" s="17">
        <f t="shared" si="1"/>
        <v>35.5</v>
      </c>
      <c r="O25" s="15" t="s">
        <v>267</v>
      </c>
      <c r="P25" s="15"/>
    </row>
    <row r="26" spans="1:16" ht="15">
      <c r="A26" s="15" t="s">
        <v>190</v>
      </c>
      <c r="B26" s="15" t="s">
        <v>191</v>
      </c>
      <c r="C26" s="15" t="s">
        <v>257</v>
      </c>
      <c r="D26" s="15" t="s">
        <v>156</v>
      </c>
      <c r="E26" s="15" t="s">
        <v>65</v>
      </c>
      <c r="F26" s="16">
        <v>4</v>
      </c>
      <c r="G26" s="16">
        <v>2</v>
      </c>
      <c r="H26" s="16">
        <v>4.5</v>
      </c>
      <c r="I26" s="16">
        <v>4</v>
      </c>
      <c r="J26" s="16">
        <v>5.5</v>
      </c>
      <c r="K26" s="16">
        <v>6</v>
      </c>
      <c r="L26" s="16">
        <v>0</v>
      </c>
      <c r="M26" s="16">
        <v>9</v>
      </c>
      <c r="N26" s="17">
        <f t="shared" si="1"/>
        <v>35</v>
      </c>
      <c r="O26" s="15" t="s">
        <v>268</v>
      </c>
      <c r="P26" s="15"/>
    </row>
    <row r="27" spans="1:16" ht="15">
      <c r="A27" s="15" t="s">
        <v>192</v>
      </c>
      <c r="B27" s="15" t="s">
        <v>193</v>
      </c>
      <c r="C27" s="15" t="s">
        <v>257</v>
      </c>
      <c r="D27" s="15" t="s">
        <v>156</v>
      </c>
      <c r="E27" s="15" t="s">
        <v>99</v>
      </c>
      <c r="F27" s="16">
        <v>4</v>
      </c>
      <c r="G27" s="16">
        <v>2</v>
      </c>
      <c r="H27" s="16">
        <v>3</v>
      </c>
      <c r="I27" s="16">
        <v>2</v>
      </c>
      <c r="J27" s="16">
        <v>6.5</v>
      </c>
      <c r="K27" s="16">
        <v>7</v>
      </c>
      <c r="L27" s="16">
        <v>2</v>
      </c>
      <c r="M27" s="16">
        <v>7</v>
      </c>
      <c r="N27" s="17">
        <f t="shared" si="1"/>
        <v>33.5</v>
      </c>
      <c r="O27" s="15" t="s">
        <v>239</v>
      </c>
      <c r="P27" s="15"/>
    </row>
    <row r="28" spans="1:16" ht="15">
      <c r="A28" s="15" t="s">
        <v>194</v>
      </c>
      <c r="B28" s="15" t="s">
        <v>195</v>
      </c>
      <c r="C28" s="15" t="s">
        <v>64</v>
      </c>
      <c r="D28" s="15" t="s">
        <v>156</v>
      </c>
      <c r="E28" s="15" t="s">
        <v>196</v>
      </c>
      <c r="F28" s="16">
        <v>3</v>
      </c>
      <c r="G28" s="16">
        <v>3</v>
      </c>
      <c r="H28" s="16">
        <v>5</v>
      </c>
      <c r="I28" s="16">
        <v>2.5</v>
      </c>
      <c r="J28" s="16">
        <v>7.5</v>
      </c>
      <c r="K28" s="16">
        <v>7</v>
      </c>
      <c r="L28" s="16">
        <v>0</v>
      </c>
      <c r="M28" s="16">
        <v>5</v>
      </c>
      <c r="N28" s="17">
        <f t="shared" si="1"/>
        <v>33</v>
      </c>
      <c r="O28" s="15" t="s">
        <v>269</v>
      </c>
      <c r="P28" s="15"/>
    </row>
    <row r="29" spans="1:16" ht="15">
      <c r="A29" s="15" t="s">
        <v>197</v>
      </c>
      <c r="B29" s="15" t="s">
        <v>198</v>
      </c>
      <c r="C29" s="15" t="s">
        <v>218</v>
      </c>
      <c r="D29" s="15" t="s">
        <v>161</v>
      </c>
      <c r="E29" s="15" t="s">
        <v>85</v>
      </c>
      <c r="F29" s="16">
        <v>5</v>
      </c>
      <c r="G29" s="16">
        <v>3</v>
      </c>
      <c r="H29" s="16">
        <v>3.5</v>
      </c>
      <c r="I29" s="16">
        <v>3.5</v>
      </c>
      <c r="J29" s="16">
        <v>8</v>
      </c>
      <c r="K29" s="16">
        <v>6.5</v>
      </c>
      <c r="L29" s="16">
        <v>0.5</v>
      </c>
      <c r="M29" s="16">
        <v>3</v>
      </c>
      <c r="N29" s="17">
        <f t="shared" si="1"/>
        <v>33</v>
      </c>
      <c r="O29" s="15" t="s">
        <v>269</v>
      </c>
      <c r="P29" s="15"/>
    </row>
    <row r="30" spans="1:16" ht="15">
      <c r="A30" s="15" t="s">
        <v>199</v>
      </c>
      <c r="B30" s="15" t="s">
        <v>200</v>
      </c>
      <c r="C30" s="15" t="s">
        <v>257</v>
      </c>
      <c r="D30" s="15" t="s">
        <v>156</v>
      </c>
      <c r="E30" s="15" t="s">
        <v>99</v>
      </c>
      <c r="F30" s="16">
        <v>3</v>
      </c>
      <c r="G30" s="16">
        <v>0</v>
      </c>
      <c r="H30" s="16">
        <v>7</v>
      </c>
      <c r="I30" s="16">
        <v>3.5</v>
      </c>
      <c r="J30" s="16">
        <v>6.5</v>
      </c>
      <c r="K30" s="16">
        <v>6.5</v>
      </c>
      <c r="L30" s="16">
        <v>2</v>
      </c>
      <c r="M30" s="16">
        <v>4</v>
      </c>
      <c r="N30" s="17">
        <f t="shared" si="1"/>
        <v>32.5</v>
      </c>
      <c r="O30" s="15" t="s">
        <v>270</v>
      </c>
      <c r="P30" s="15"/>
    </row>
    <row r="31" spans="1:16" ht="15">
      <c r="A31" s="15" t="s">
        <v>203</v>
      </c>
      <c r="B31" s="15" t="s">
        <v>204</v>
      </c>
      <c r="C31" s="15" t="s">
        <v>133</v>
      </c>
      <c r="D31" s="15" t="s">
        <v>156</v>
      </c>
      <c r="E31" s="15" t="s">
        <v>134</v>
      </c>
      <c r="F31" s="16">
        <v>4</v>
      </c>
      <c r="G31" s="16">
        <v>0</v>
      </c>
      <c r="H31" s="16">
        <v>2</v>
      </c>
      <c r="I31" s="16">
        <v>3</v>
      </c>
      <c r="J31" s="16">
        <v>6.5</v>
      </c>
      <c r="K31" s="16">
        <v>6</v>
      </c>
      <c r="L31" s="16">
        <v>2</v>
      </c>
      <c r="M31" s="16">
        <v>8</v>
      </c>
      <c r="N31" s="17">
        <f t="shared" si="1"/>
        <v>31.5</v>
      </c>
      <c r="O31" s="15" t="s">
        <v>271</v>
      </c>
      <c r="P31" s="15"/>
    </row>
    <row r="32" spans="1:16" ht="15">
      <c r="A32" s="15" t="s">
        <v>201</v>
      </c>
      <c r="B32" s="15" t="s">
        <v>202</v>
      </c>
      <c r="C32" s="15" t="s">
        <v>255</v>
      </c>
      <c r="D32" s="15" t="s">
        <v>161</v>
      </c>
      <c r="E32" s="15" t="s">
        <v>179</v>
      </c>
      <c r="F32" s="16">
        <v>2</v>
      </c>
      <c r="G32" s="16">
        <v>0</v>
      </c>
      <c r="H32" s="16">
        <v>6</v>
      </c>
      <c r="I32" s="16">
        <v>3.5</v>
      </c>
      <c r="J32" s="16">
        <v>7.5</v>
      </c>
      <c r="K32" s="16">
        <v>4</v>
      </c>
      <c r="L32" s="16">
        <v>2</v>
      </c>
      <c r="M32" s="16">
        <v>6</v>
      </c>
      <c r="N32" s="17">
        <f t="shared" si="1"/>
        <v>31</v>
      </c>
      <c r="O32" s="15" t="s">
        <v>272</v>
      </c>
      <c r="P32" s="15"/>
    </row>
    <row r="33" spans="1:16" ht="15">
      <c r="A33" s="15" t="s">
        <v>205</v>
      </c>
      <c r="B33" s="15" t="s">
        <v>206</v>
      </c>
      <c r="C33" s="15" t="s">
        <v>255</v>
      </c>
      <c r="D33" s="15" t="s">
        <v>161</v>
      </c>
      <c r="E33" s="15" t="s">
        <v>179</v>
      </c>
      <c r="F33" s="16">
        <v>5</v>
      </c>
      <c r="G33" s="16">
        <v>1</v>
      </c>
      <c r="H33" s="16">
        <v>6</v>
      </c>
      <c r="I33" s="16">
        <v>5</v>
      </c>
      <c r="J33" s="16">
        <v>2.5</v>
      </c>
      <c r="K33" s="16">
        <v>6.5</v>
      </c>
      <c r="L33" s="16">
        <v>3</v>
      </c>
      <c r="M33" s="16">
        <v>2</v>
      </c>
      <c r="N33" s="17">
        <f t="shared" si="1"/>
        <v>31</v>
      </c>
      <c r="O33" s="15" t="s">
        <v>272</v>
      </c>
      <c r="P33" s="15"/>
    </row>
    <row r="34" spans="1:16" ht="15">
      <c r="A34" s="15" t="s">
        <v>207</v>
      </c>
      <c r="B34" s="15" t="s">
        <v>208</v>
      </c>
      <c r="C34" s="15" t="s">
        <v>256</v>
      </c>
      <c r="D34" s="15" t="s">
        <v>156</v>
      </c>
      <c r="E34" s="15" t="s">
        <v>107</v>
      </c>
      <c r="F34" s="16">
        <v>4</v>
      </c>
      <c r="G34" s="16">
        <v>2</v>
      </c>
      <c r="H34" s="16">
        <v>5</v>
      </c>
      <c r="I34" s="16">
        <v>2</v>
      </c>
      <c r="J34" s="16">
        <v>3</v>
      </c>
      <c r="K34" s="16">
        <v>4</v>
      </c>
      <c r="L34" s="16">
        <v>1</v>
      </c>
      <c r="M34" s="16">
        <v>9</v>
      </c>
      <c r="N34" s="17">
        <f t="shared" si="1"/>
        <v>30</v>
      </c>
      <c r="O34" s="15" t="s">
        <v>273</v>
      </c>
      <c r="P34" s="15"/>
    </row>
    <row r="35" spans="1:16" ht="15">
      <c r="A35" s="15" t="s">
        <v>115</v>
      </c>
      <c r="B35" s="15" t="s">
        <v>209</v>
      </c>
      <c r="C35" s="15" t="s">
        <v>64</v>
      </c>
      <c r="D35" s="15" t="s">
        <v>156</v>
      </c>
      <c r="E35" s="15" t="s">
        <v>102</v>
      </c>
      <c r="F35" s="16">
        <v>5</v>
      </c>
      <c r="G35" s="16">
        <v>1</v>
      </c>
      <c r="H35" s="16">
        <v>7.5</v>
      </c>
      <c r="I35" s="16">
        <v>3</v>
      </c>
      <c r="J35" s="16">
        <v>0</v>
      </c>
      <c r="K35" s="16">
        <v>5.5</v>
      </c>
      <c r="L35" s="16">
        <v>3.5</v>
      </c>
      <c r="M35" s="16">
        <v>4</v>
      </c>
      <c r="N35" s="17">
        <f t="shared" si="1"/>
        <v>29.5</v>
      </c>
      <c r="O35" s="15" t="s">
        <v>274</v>
      </c>
      <c r="P35" s="15"/>
    </row>
    <row r="36" spans="1:16" ht="15">
      <c r="A36" s="15" t="s">
        <v>210</v>
      </c>
      <c r="B36" s="15" t="s">
        <v>211</v>
      </c>
      <c r="C36" s="15" t="s">
        <v>81</v>
      </c>
      <c r="D36" s="15" t="s">
        <v>156</v>
      </c>
      <c r="E36" s="15" t="s">
        <v>82</v>
      </c>
      <c r="F36" s="16">
        <v>2</v>
      </c>
      <c r="G36" s="16">
        <v>0</v>
      </c>
      <c r="H36" s="16">
        <v>5</v>
      </c>
      <c r="I36" s="16">
        <v>2.5</v>
      </c>
      <c r="J36" s="16">
        <v>6</v>
      </c>
      <c r="K36" s="16">
        <v>6</v>
      </c>
      <c r="L36" s="16">
        <v>2</v>
      </c>
      <c r="M36" s="16">
        <v>6</v>
      </c>
      <c r="N36" s="17">
        <f t="shared" si="1"/>
        <v>29.5</v>
      </c>
      <c r="O36" s="15" t="s">
        <v>275</v>
      </c>
      <c r="P36" s="15"/>
    </row>
    <row r="37" spans="1:16" ht="15">
      <c r="A37" s="15" t="s">
        <v>212</v>
      </c>
      <c r="B37" s="15" t="s">
        <v>213</v>
      </c>
      <c r="C37" s="15" t="s">
        <v>64</v>
      </c>
      <c r="D37" s="15" t="s">
        <v>156</v>
      </c>
      <c r="E37" s="15" t="s">
        <v>102</v>
      </c>
      <c r="F37" s="16">
        <v>2</v>
      </c>
      <c r="G37" s="16">
        <v>0</v>
      </c>
      <c r="H37" s="16">
        <v>4.5</v>
      </c>
      <c r="I37" s="16">
        <v>2</v>
      </c>
      <c r="J37" s="16">
        <v>1.5</v>
      </c>
      <c r="K37" s="16">
        <v>10</v>
      </c>
      <c r="L37" s="16">
        <v>1</v>
      </c>
      <c r="M37" s="16">
        <v>7</v>
      </c>
      <c r="N37" s="17">
        <f t="shared" si="1"/>
        <v>28</v>
      </c>
      <c r="O37" s="15" t="s">
        <v>245</v>
      </c>
      <c r="P37" s="15"/>
    </row>
    <row r="38" spans="1:16" ht="15">
      <c r="A38" s="15" t="s">
        <v>214</v>
      </c>
      <c r="B38" s="15" t="s">
        <v>215</v>
      </c>
      <c r="C38" s="15" t="s">
        <v>257</v>
      </c>
      <c r="D38" s="15" t="s">
        <v>156</v>
      </c>
      <c r="E38" s="15" t="s">
        <v>99</v>
      </c>
      <c r="F38" s="16">
        <v>3</v>
      </c>
      <c r="G38" s="16">
        <v>3</v>
      </c>
      <c r="H38" s="16">
        <v>3.5</v>
      </c>
      <c r="I38" s="16">
        <v>1</v>
      </c>
      <c r="J38" s="16">
        <v>4.5</v>
      </c>
      <c r="K38" s="16">
        <v>5.5</v>
      </c>
      <c r="L38" s="16">
        <v>1</v>
      </c>
      <c r="M38" s="16">
        <v>3</v>
      </c>
      <c r="N38" s="17">
        <f t="shared" si="1"/>
        <v>24.5</v>
      </c>
      <c r="O38" s="15" t="s">
        <v>246</v>
      </c>
      <c r="P38" s="15"/>
    </row>
    <row r="39" spans="1:16" ht="15">
      <c r="A39" s="15" t="s">
        <v>284</v>
      </c>
      <c r="B39" s="15" t="s">
        <v>216</v>
      </c>
      <c r="C39" s="15" t="s">
        <v>64</v>
      </c>
      <c r="D39" s="15" t="s">
        <v>156</v>
      </c>
      <c r="E39" s="15" t="s">
        <v>196</v>
      </c>
      <c r="F39" s="16">
        <v>3</v>
      </c>
      <c r="G39" s="16">
        <v>0</v>
      </c>
      <c r="H39" s="16">
        <v>3</v>
      </c>
      <c r="I39" s="16">
        <v>2</v>
      </c>
      <c r="J39" s="16">
        <v>2.5</v>
      </c>
      <c r="K39" s="16">
        <v>7</v>
      </c>
      <c r="L39" s="16">
        <v>1</v>
      </c>
      <c r="M39" s="16">
        <v>2</v>
      </c>
      <c r="N39" s="17">
        <f t="shared" si="1"/>
        <v>20.5</v>
      </c>
      <c r="O39" s="15" t="s">
        <v>247</v>
      </c>
      <c r="P39" s="15"/>
    </row>
    <row r="40" spans="15:16" ht="15">
      <c r="O40" s="15"/>
      <c r="P4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" sqref="C3"/>
    </sheetView>
  </sheetViews>
  <sheetFormatPr defaultColWidth="9.140625" defaultRowHeight="12.75"/>
  <cols>
    <col min="1" max="1" width="16.140625" style="0" customWidth="1"/>
    <col min="2" max="2" width="13.140625" style="0" customWidth="1"/>
    <col min="3" max="3" width="13.7109375" style="0" customWidth="1"/>
    <col min="4" max="4" width="7.421875" style="0" customWidth="1"/>
    <col min="5" max="5" width="11.57421875" style="0" customWidth="1"/>
  </cols>
  <sheetData>
    <row r="1" spans="1:16" ht="15.75">
      <c r="A1" s="5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4"/>
    </row>
    <row r="2" spans="1:16" ht="15.75">
      <c r="A2" s="5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4"/>
      <c r="P2" s="4"/>
    </row>
    <row r="3" spans="1:16" ht="15.75">
      <c r="A3" s="7" t="s">
        <v>4</v>
      </c>
      <c r="B3" s="4" t="s">
        <v>217</v>
      </c>
      <c r="C3" s="4"/>
      <c r="D3" s="4"/>
      <c r="E3" s="4"/>
      <c r="F3" s="2"/>
      <c r="G3" s="1"/>
      <c r="H3" s="2"/>
      <c r="I3" s="2"/>
      <c r="J3" s="2"/>
      <c r="K3" s="2"/>
      <c r="L3" s="2"/>
      <c r="M3" s="2"/>
      <c r="N3" s="3"/>
      <c r="O3" s="2"/>
      <c r="P3" s="2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4"/>
      <c r="P4" s="4"/>
    </row>
    <row r="5" spans="1:16" ht="15.75">
      <c r="A5" s="5"/>
      <c r="B5" s="4"/>
      <c r="C5" s="4"/>
      <c r="D5" s="4"/>
      <c r="E5" s="5" t="s">
        <v>12</v>
      </c>
      <c r="F5" s="4"/>
      <c r="G5" s="4"/>
      <c r="H5" s="4"/>
      <c r="I5" s="4"/>
      <c r="J5" s="4"/>
      <c r="K5" s="4"/>
      <c r="L5" s="4"/>
      <c r="M5" s="4"/>
      <c r="N5" s="6">
        <v>62</v>
      </c>
      <c r="O5" s="4"/>
      <c r="P5" s="4"/>
    </row>
    <row r="6" spans="1:16" ht="15.75">
      <c r="A6" s="8" t="s">
        <v>0</v>
      </c>
      <c r="B6" s="8" t="s">
        <v>1</v>
      </c>
      <c r="C6" s="8" t="s">
        <v>2</v>
      </c>
      <c r="D6" s="8" t="s">
        <v>3</v>
      </c>
      <c r="E6" s="8" t="s">
        <v>8</v>
      </c>
      <c r="F6" s="8">
        <v>1</v>
      </c>
      <c r="G6" s="8">
        <f aca="true" t="shared" si="0" ref="G6:M6">F6+1</f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9" t="s">
        <v>5</v>
      </c>
      <c r="O6" s="8" t="s">
        <v>6</v>
      </c>
      <c r="P6" s="5"/>
    </row>
    <row r="7" spans="1:16" ht="15">
      <c r="A7" s="1" t="s">
        <v>16</v>
      </c>
      <c r="B7" s="1" t="s">
        <v>17</v>
      </c>
      <c r="C7" s="1" t="s">
        <v>255</v>
      </c>
      <c r="D7" s="1" t="s">
        <v>18</v>
      </c>
      <c r="E7" s="1" t="s">
        <v>19</v>
      </c>
      <c r="F7" s="2">
        <v>2.5</v>
      </c>
      <c r="G7" s="2">
        <v>1</v>
      </c>
      <c r="H7" s="2">
        <v>2.5</v>
      </c>
      <c r="I7" s="2">
        <v>7</v>
      </c>
      <c r="J7" s="2">
        <v>7</v>
      </c>
      <c r="K7" s="2">
        <v>6.5</v>
      </c>
      <c r="L7" s="2">
        <v>5</v>
      </c>
      <c r="M7" s="2">
        <v>8</v>
      </c>
      <c r="N7" s="10">
        <f aca="true" t="shared" si="1" ref="N7:N26">SUM(F7:M7)</f>
        <v>39.5</v>
      </c>
      <c r="O7" s="2" t="s">
        <v>223</v>
      </c>
      <c r="P7" s="1"/>
    </row>
    <row r="8" spans="1:16" ht="15">
      <c r="A8" s="2" t="s">
        <v>20</v>
      </c>
      <c r="B8" s="2" t="s">
        <v>21</v>
      </c>
      <c r="C8" s="2" t="s">
        <v>255</v>
      </c>
      <c r="D8" s="2" t="s">
        <v>22</v>
      </c>
      <c r="E8" s="2" t="s">
        <v>23</v>
      </c>
      <c r="F8" s="2">
        <v>2.5</v>
      </c>
      <c r="G8" s="2">
        <v>0.5</v>
      </c>
      <c r="H8" s="2">
        <v>5.5</v>
      </c>
      <c r="I8" s="2">
        <v>7</v>
      </c>
      <c r="J8" s="2">
        <v>7</v>
      </c>
      <c r="K8" s="2">
        <v>5.5</v>
      </c>
      <c r="L8" s="2">
        <v>5</v>
      </c>
      <c r="M8" s="2">
        <v>6</v>
      </c>
      <c r="N8" s="10">
        <f t="shared" si="1"/>
        <v>39</v>
      </c>
      <c r="O8" s="2" t="s">
        <v>227</v>
      </c>
      <c r="P8" s="2"/>
    </row>
    <row r="9" spans="1:16" ht="15">
      <c r="A9" s="2" t="s">
        <v>24</v>
      </c>
      <c r="B9" s="2" t="s">
        <v>25</v>
      </c>
      <c r="C9" s="2" t="s">
        <v>277</v>
      </c>
      <c r="D9" s="2" t="s">
        <v>18</v>
      </c>
      <c r="E9" s="2" t="s">
        <v>26</v>
      </c>
      <c r="F9" s="2">
        <v>2.5</v>
      </c>
      <c r="G9" s="2">
        <v>1.5</v>
      </c>
      <c r="H9" s="2">
        <v>3</v>
      </c>
      <c r="I9" s="2">
        <v>7.5</v>
      </c>
      <c r="J9" s="2">
        <v>6</v>
      </c>
      <c r="K9" s="2">
        <v>6</v>
      </c>
      <c r="L9" s="2">
        <v>2</v>
      </c>
      <c r="M9" s="2">
        <v>9</v>
      </c>
      <c r="N9" s="10">
        <f t="shared" si="1"/>
        <v>37.5</v>
      </c>
      <c r="O9" s="2" t="s">
        <v>228</v>
      </c>
      <c r="P9" s="2"/>
    </row>
    <row r="10" spans="1:16" ht="15">
      <c r="A10" s="2" t="s">
        <v>27</v>
      </c>
      <c r="B10" s="2" t="s">
        <v>28</v>
      </c>
      <c r="C10" s="2" t="s">
        <v>64</v>
      </c>
      <c r="D10" s="2" t="s">
        <v>22</v>
      </c>
      <c r="E10" s="2" t="s">
        <v>29</v>
      </c>
      <c r="F10" s="2">
        <v>2.5</v>
      </c>
      <c r="G10" s="2">
        <v>1</v>
      </c>
      <c r="H10" s="2">
        <v>5</v>
      </c>
      <c r="I10" s="2">
        <v>4</v>
      </c>
      <c r="J10" s="2">
        <v>6</v>
      </c>
      <c r="K10" s="2">
        <v>5.5</v>
      </c>
      <c r="L10" s="2">
        <v>5</v>
      </c>
      <c r="M10" s="2">
        <v>8</v>
      </c>
      <c r="N10" s="10">
        <f t="shared" si="1"/>
        <v>37</v>
      </c>
      <c r="O10" s="2" t="s">
        <v>225</v>
      </c>
      <c r="P10" s="2"/>
    </row>
    <row r="11" spans="1:16" ht="15">
      <c r="A11" s="2" t="s">
        <v>30</v>
      </c>
      <c r="B11" s="2" t="s">
        <v>31</v>
      </c>
      <c r="C11" s="2" t="s">
        <v>255</v>
      </c>
      <c r="D11" s="2" t="s">
        <v>18</v>
      </c>
      <c r="E11" s="2" t="s">
        <v>19</v>
      </c>
      <c r="F11" s="2">
        <v>1.5</v>
      </c>
      <c r="G11" s="2">
        <v>0.5</v>
      </c>
      <c r="H11" s="2">
        <v>5.5</v>
      </c>
      <c r="I11" s="2">
        <v>7</v>
      </c>
      <c r="J11" s="2">
        <v>7</v>
      </c>
      <c r="K11" s="2">
        <v>5</v>
      </c>
      <c r="L11" s="2">
        <v>3</v>
      </c>
      <c r="M11" s="2">
        <v>6</v>
      </c>
      <c r="N11" s="10">
        <f t="shared" si="1"/>
        <v>35.5</v>
      </c>
      <c r="O11" s="2" t="s">
        <v>258</v>
      </c>
      <c r="P11" s="2"/>
    </row>
    <row r="12" spans="1:16" ht="15">
      <c r="A12" s="2" t="s">
        <v>32</v>
      </c>
      <c r="B12" s="2" t="s">
        <v>33</v>
      </c>
      <c r="C12" s="2" t="s">
        <v>255</v>
      </c>
      <c r="D12" s="2" t="s">
        <v>22</v>
      </c>
      <c r="E12" s="2" t="s">
        <v>19</v>
      </c>
      <c r="F12" s="2">
        <v>3</v>
      </c>
      <c r="G12" s="2">
        <v>1.5</v>
      </c>
      <c r="H12" s="2">
        <v>4</v>
      </c>
      <c r="I12" s="2">
        <v>4</v>
      </c>
      <c r="J12" s="2">
        <v>7.5</v>
      </c>
      <c r="K12" s="2">
        <v>6</v>
      </c>
      <c r="L12" s="2">
        <v>3</v>
      </c>
      <c r="M12" s="2">
        <v>5</v>
      </c>
      <c r="N12" s="10">
        <f t="shared" si="1"/>
        <v>34</v>
      </c>
      <c r="O12" s="2" t="s">
        <v>224</v>
      </c>
      <c r="P12" s="2"/>
    </row>
    <row r="13" spans="1:16" ht="15">
      <c r="A13" s="2" t="s">
        <v>34</v>
      </c>
      <c r="B13" s="2" t="s">
        <v>35</v>
      </c>
      <c r="C13" s="2" t="s">
        <v>255</v>
      </c>
      <c r="D13" s="2" t="s">
        <v>18</v>
      </c>
      <c r="E13" s="2" t="s">
        <v>23</v>
      </c>
      <c r="F13" s="2">
        <v>2.5</v>
      </c>
      <c r="G13" s="2">
        <v>0</v>
      </c>
      <c r="H13" s="2">
        <v>2</v>
      </c>
      <c r="I13" s="2">
        <v>2</v>
      </c>
      <c r="J13" s="2">
        <v>8</v>
      </c>
      <c r="K13" s="2">
        <v>5.5</v>
      </c>
      <c r="L13" s="2">
        <v>6.5</v>
      </c>
      <c r="M13" s="2">
        <v>7</v>
      </c>
      <c r="N13" s="10">
        <f t="shared" si="1"/>
        <v>33.5</v>
      </c>
      <c r="O13" s="2" t="s">
        <v>279</v>
      </c>
      <c r="P13" s="2"/>
    </row>
    <row r="14" spans="1:16" ht="15">
      <c r="A14" s="2" t="s">
        <v>36</v>
      </c>
      <c r="B14" s="2" t="s">
        <v>37</v>
      </c>
      <c r="C14" s="2" t="s">
        <v>218</v>
      </c>
      <c r="D14" s="2" t="s">
        <v>18</v>
      </c>
      <c r="E14" s="2" t="s">
        <v>26</v>
      </c>
      <c r="F14" s="2">
        <v>2.5</v>
      </c>
      <c r="G14" s="2">
        <v>0.5</v>
      </c>
      <c r="H14" s="2">
        <v>4.5</v>
      </c>
      <c r="I14" s="2">
        <v>8</v>
      </c>
      <c r="J14" s="2">
        <v>4.5</v>
      </c>
      <c r="K14" s="2">
        <v>5.5</v>
      </c>
      <c r="L14" s="2">
        <v>4</v>
      </c>
      <c r="M14" s="2">
        <v>4</v>
      </c>
      <c r="N14" s="10">
        <f t="shared" si="1"/>
        <v>33.5</v>
      </c>
      <c r="O14" s="2" t="s">
        <v>279</v>
      </c>
      <c r="P14" s="2"/>
    </row>
    <row r="15" spans="1:16" ht="15">
      <c r="A15" s="2" t="s">
        <v>38</v>
      </c>
      <c r="B15" s="2" t="s">
        <v>39</v>
      </c>
      <c r="C15" s="2" t="s">
        <v>255</v>
      </c>
      <c r="D15" s="2" t="s">
        <v>22</v>
      </c>
      <c r="E15" s="2" t="s">
        <v>23</v>
      </c>
      <c r="F15" s="2">
        <v>0</v>
      </c>
      <c r="G15" s="2">
        <v>1.5</v>
      </c>
      <c r="H15" s="2">
        <v>4</v>
      </c>
      <c r="I15" s="2">
        <v>5</v>
      </c>
      <c r="J15" s="2">
        <v>5.5</v>
      </c>
      <c r="K15" s="2">
        <v>4.5</v>
      </c>
      <c r="L15" s="2">
        <v>6</v>
      </c>
      <c r="M15" s="2">
        <v>5</v>
      </c>
      <c r="N15" s="10">
        <f t="shared" si="1"/>
        <v>31.5</v>
      </c>
      <c r="O15" s="2" t="s">
        <v>280</v>
      </c>
      <c r="P15" s="2"/>
    </row>
    <row r="16" spans="1:16" ht="15">
      <c r="A16" s="2" t="s">
        <v>40</v>
      </c>
      <c r="B16" s="2" t="s">
        <v>41</v>
      </c>
      <c r="C16" s="2" t="s">
        <v>255</v>
      </c>
      <c r="D16" s="2" t="s">
        <v>18</v>
      </c>
      <c r="E16" s="2" t="s">
        <v>19</v>
      </c>
      <c r="F16" s="2">
        <v>2.5</v>
      </c>
      <c r="G16" s="2">
        <v>0.5</v>
      </c>
      <c r="H16" s="2">
        <v>3.5</v>
      </c>
      <c r="I16" s="2">
        <v>7</v>
      </c>
      <c r="J16" s="2">
        <v>5</v>
      </c>
      <c r="K16" s="2">
        <v>6</v>
      </c>
      <c r="L16" s="2">
        <v>1</v>
      </c>
      <c r="M16" s="2">
        <v>6</v>
      </c>
      <c r="N16" s="10">
        <f t="shared" si="1"/>
        <v>31.5</v>
      </c>
      <c r="O16" s="2" t="s">
        <v>281</v>
      </c>
      <c r="P16" s="2"/>
    </row>
    <row r="17" spans="1:16" ht="15">
      <c r="A17" s="2" t="s">
        <v>42</v>
      </c>
      <c r="B17" s="2" t="s">
        <v>43</v>
      </c>
      <c r="C17" s="2" t="s">
        <v>218</v>
      </c>
      <c r="D17" s="2" t="s">
        <v>18</v>
      </c>
      <c r="E17" s="2" t="s">
        <v>26</v>
      </c>
      <c r="F17" s="2">
        <v>1.5</v>
      </c>
      <c r="G17" s="2">
        <v>1</v>
      </c>
      <c r="H17" s="2">
        <v>4.5</v>
      </c>
      <c r="I17" s="2">
        <v>5</v>
      </c>
      <c r="J17" s="2">
        <v>6.5</v>
      </c>
      <c r="K17" s="2">
        <v>5</v>
      </c>
      <c r="L17" s="2">
        <v>3</v>
      </c>
      <c r="M17" s="2">
        <v>5</v>
      </c>
      <c r="N17" s="10">
        <f t="shared" si="1"/>
        <v>31.5</v>
      </c>
      <c r="O17" s="2" t="s">
        <v>281</v>
      </c>
      <c r="P17" s="2"/>
    </row>
    <row r="18" spans="1:16" ht="15">
      <c r="A18" s="2" t="s">
        <v>44</v>
      </c>
      <c r="B18" s="2" t="s">
        <v>45</v>
      </c>
      <c r="C18" s="2" t="s">
        <v>255</v>
      </c>
      <c r="D18" s="2" t="s">
        <v>22</v>
      </c>
      <c r="E18" s="2" t="s">
        <v>23</v>
      </c>
      <c r="F18" s="2">
        <v>2.5</v>
      </c>
      <c r="G18" s="2">
        <v>2</v>
      </c>
      <c r="H18" s="2">
        <v>3.5</v>
      </c>
      <c r="I18" s="2">
        <v>4</v>
      </c>
      <c r="J18" s="2">
        <v>3</v>
      </c>
      <c r="K18" s="2">
        <v>5</v>
      </c>
      <c r="L18" s="2">
        <v>4.5</v>
      </c>
      <c r="M18" s="2">
        <v>6</v>
      </c>
      <c r="N18" s="10">
        <f t="shared" si="1"/>
        <v>30.5</v>
      </c>
      <c r="O18" s="2" t="s">
        <v>22</v>
      </c>
      <c r="P18" s="2"/>
    </row>
    <row r="19" spans="1:16" ht="15">
      <c r="A19" s="2" t="s">
        <v>46</v>
      </c>
      <c r="B19" s="2" t="s">
        <v>47</v>
      </c>
      <c r="C19" s="2" t="s">
        <v>64</v>
      </c>
      <c r="D19" s="2" t="s">
        <v>18</v>
      </c>
      <c r="E19" s="2" t="s">
        <v>48</v>
      </c>
      <c r="F19" s="2">
        <v>0.5</v>
      </c>
      <c r="G19" s="2">
        <v>2</v>
      </c>
      <c r="H19" s="2">
        <v>4</v>
      </c>
      <c r="I19" s="2">
        <v>4</v>
      </c>
      <c r="J19" s="2">
        <v>8</v>
      </c>
      <c r="K19" s="2">
        <v>3</v>
      </c>
      <c r="L19" s="2">
        <v>2</v>
      </c>
      <c r="M19" s="2">
        <v>6</v>
      </c>
      <c r="N19" s="10">
        <f t="shared" si="1"/>
        <v>29.5</v>
      </c>
      <c r="O19" s="2" t="s">
        <v>238</v>
      </c>
      <c r="P19" s="2"/>
    </row>
    <row r="20" spans="1:16" ht="15">
      <c r="A20" s="2" t="s">
        <v>276</v>
      </c>
      <c r="B20" s="2" t="s">
        <v>49</v>
      </c>
      <c r="C20" s="2" t="s">
        <v>255</v>
      </c>
      <c r="D20" s="2" t="s">
        <v>18</v>
      </c>
      <c r="E20" s="2" t="s">
        <v>19</v>
      </c>
      <c r="F20" s="2">
        <v>2.5</v>
      </c>
      <c r="G20" s="2">
        <v>1</v>
      </c>
      <c r="H20" s="2">
        <v>4.5</v>
      </c>
      <c r="I20" s="2">
        <v>2.5</v>
      </c>
      <c r="J20" s="2">
        <v>5</v>
      </c>
      <c r="K20" s="2">
        <v>4.5</v>
      </c>
      <c r="L20" s="2">
        <v>5</v>
      </c>
      <c r="M20" s="2">
        <v>4</v>
      </c>
      <c r="N20" s="10">
        <f t="shared" si="1"/>
        <v>29</v>
      </c>
      <c r="O20" s="2" t="s">
        <v>282</v>
      </c>
      <c r="P20" s="2"/>
    </row>
    <row r="21" spans="1:16" ht="15">
      <c r="A21" s="2" t="s">
        <v>50</v>
      </c>
      <c r="B21" s="2" t="s">
        <v>51</v>
      </c>
      <c r="C21" s="2" t="s">
        <v>255</v>
      </c>
      <c r="D21" s="2" t="s">
        <v>18</v>
      </c>
      <c r="E21" s="2" t="s">
        <v>23</v>
      </c>
      <c r="F21" s="2">
        <v>2</v>
      </c>
      <c r="G21" s="2">
        <v>1.5</v>
      </c>
      <c r="H21" s="2">
        <v>3</v>
      </c>
      <c r="I21" s="2">
        <v>1</v>
      </c>
      <c r="J21" s="2">
        <v>7.5</v>
      </c>
      <c r="K21" s="2">
        <v>6</v>
      </c>
      <c r="L21" s="2">
        <v>2</v>
      </c>
      <c r="M21" s="2">
        <v>5</v>
      </c>
      <c r="N21" s="10">
        <f t="shared" si="1"/>
        <v>28</v>
      </c>
      <c r="O21" s="2" t="s">
        <v>264</v>
      </c>
      <c r="P21" s="2"/>
    </row>
    <row r="22" spans="1:16" ht="15">
      <c r="A22" s="2" t="s">
        <v>52</v>
      </c>
      <c r="B22" s="2" t="s">
        <v>31</v>
      </c>
      <c r="C22" s="2" t="s">
        <v>278</v>
      </c>
      <c r="D22" s="2" t="s">
        <v>22</v>
      </c>
      <c r="E22" s="2" t="s">
        <v>48</v>
      </c>
      <c r="F22" s="2">
        <v>1.5</v>
      </c>
      <c r="G22" s="2">
        <v>1</v>
      </c>
      <c r="H22" s="2">
        <v>3.5</v>
      </c>
      <c r="I22" s="2">
        <v>3.5</v>
      </c>
      <c r="J22" s="2">
        <v>7.5</v>
      </c>
      <c r="K22" s="2">
        <v>4.5</v>
      </c>
      <c r="L22" s="2">
        <v>0</v>
      </c>
      <c r="M22" s="2">
        <v>6</v>
      </c>
      <c r="N22" s="10">
        <f t="shared" si="1"/>
        <v>27.5</v>
      </c>
      <c r="O22" s="2" t="s">
        <v>265</v>
      </c>
      <c r="P22" s="2"/>
    </row>
    <row r="23" spans="1:16" ht="15">
      <c r="A23" s="2" t="s">
        <v>53</v>
      </c>
      <c r="B23" s="2" t="s">
        <v>54</v>
      </c>
      <c r="C23" s="2" t="s">
        <v>255</v>
      </c>
      <c r="D23" s="2" t="s">
        <v>18</v>
      </c>
      <c r="E23" s="2" t="s">
        <v>19</v>
      </c>
      <c r="F23" s="2">
        <v>1.5</v>
      </c>
      <c r="G23" s="2">
        <v>0.5</v>
      </c>
      <c r="H23" s="2">
        <v>3</v>
      </c>
      <c r="I23" s="2">
        <v>2.5</v>
      </c>
      <c r="J23" s="2">
        <v>6</v>
      </c>
      <c r="K23" s="2">
        <v>6</v>
      </c>
      <c r="L23" s="2">
        <v>1</v>
      </c>
      <c r="M23" s="2">
        <v>5</v>
      </c>
      <c r="N23" s="10">
        <f t="shared" si="1"/>
        <v>25.5</v>
      </c>
      <c r="O23" s="2" t="s">
        <v>235</v>
      </c>
      <c r="P23" s="2"/>
    </row>
    <row r="24" spans="1:16" ht="15">
      <c r="A24" s="2" t="s">
        <v>55</v>
      </c>
      <c r="B24" s="2" t="s">
        <v>56</v>
      </c>
      <c r="C24" s="2" t="s">
        <v>255</v>
      </c>
      <c r="D24" s="2" t="s">
        <v>18</v>
      </c>
      <c r="E24" s="2" t="s">
        <v>19</v>
      </c>
      <c r="F24" s="2">
        <v>2.5</v>
      </c>
      <c r="G24" s="2">
        <v>1</v>
      </c>
      <c r="H24" s="2">
        <v>3</v>
      </c>
      <c r="I24" s="2">
        <v>0.5</v>
      </c>
      <c r="J24" s="2">
        <v>4.5</v>
      </c>
      <c r="K24" s="2">
        <v>5</v>
      </c>
      <c r="L24" s="2">
        <v>5</v>
      </c>
      <c r="M24" s="2">
        <v>3</v>
      </c>
      <c r="N24" s="10">
        <f t="shared" si="1"/>
        <v>24.5</v>
      </c>
      <c r="O24" s="15" t="s">
        <v>236</v>
      </c>
      <c r="P24" s="14"/>
    </row>
    <row r="25" spans="1:16" ht="15">
      <c r="A25" s="2" t="s">
        <v>57</v>
      </c>
      <c r="B25" s="2" t="s">
        <v>58</v>
      </c>
      <c r="C25" s="2" t="s">
        <v>255</v>
      </c>
      <c r="D25" s="2" t="s">
        <v>18</v>
      </c>
      <c r="E25" s="2" t="s">
        <v>19</v>
      </c>
      <c r="F25" s="2">
        <v>2.5</v>
      </c>
      <c r="G25" s="2">
        <v>1</v>
      </c>
      <c r="H25" s="2">
        <v>4</v>
      </c>
      <c r="I25" s="2">
        <v>0</v>
      </c>
      <c r="J25" s="2">
        <v>6</v>
      </c>
      <c r="K25" s="2">
        <v>5</v>
      </c>
      <c r="L25" s="2">
        <v>2</v>
      </c>
      <c r="M25" s="2">
        <v>3</v>
      </c>
      <c r="N25" s="10">
        <f t="shared" si="1"/>
        <v>23.5</v>
      </c>
      <c r="O25" s="15" t="s">
        <v>267</v>
      </c>
      <c r="P25" s="14"/>
    </row>
    <row r="26" spans="1:16" ht="15">
      <c r="A26" s="2" t="s">
        <v>59</v>
      </c>
      <c r="B26" s="2" t="s">
        <v>60</v>
      </c>
      <c r="C26" s="2" t="s">
        <v>64</v>
      </c>
      <c r="D26" s="2" t="s">
        <v>18</v>
      </c>
      <c r="E26" s="2" t="s">
        <v>61</v>
      </c>
      <c r="F26" s="2">
        <v>2</v>
      </c>
      <c r="G26" s="2">
        <v>1</v>
      </c>
      <c r="H26" s="2">
        <v>3</v>
      </c>
      <c r="I26" s="2">
        <v>3</v>
      </c>
      <c r="J26" s="2">
        <v>2.5</v>
      </c>
      <c r="K26" s="2">
        <v>5.5</v>
      </c>
      <c r="L26" s="2">
        <v>2</v>
      </c>
      <c r="M26" s="2">
        <v>4</v>
      </c>
      <c r="N26" s="10">
        <f t="shared" si="1"/>
        <v>23</v>
      </c>
      <c r="O26" s="15" t="s">
        <v>268</v>
      </c>
      <c r="P26" s="14"/>
    </row>
  </sheetData>
  <sheetProtection/>
  <printOptions/>
  <pageMargins left="0.26" right="0.24" top="0.37" bottom="0.28" header="0.4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Teaduskool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Kärt Saarsen</dc:creator>
  <cp:keywords/>
  <dc:description/>
  <cp:lastModifiedBy>Maarika Lips</cp:lastModifiedBy>
  <cp:lastPrinted>2007-01-31T07:56:35Z</cp:lastPrinted>
  <dcterms:created xsi:type="dcterms:W3CDTF">2006-01-20T12:26:08Z</dcterms:created>
  <dcterms:modified xsi:type="dcterms:W3CDTF">2019-02-04T08:41:50Z</dcterms:modified>
  <cp:category/>
  <cp:version/>
  <cp:contentType/>
  <cp:contentStatus/>
</cp:coreProperties>
</file>